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Box\GCD_201_PR &amp; Reporting Group\06 Sus-DB サステナビリティデータブック\Sustainability Data Book\2021サステナビリティデータブック\■最終化_210927納品データ\■修正版\"/>
    </mc:Choice>
  </mc:AlternateContent>
  <xr:revisionPtr revIDLastSave="0" documentId="13_ncr:1_{EF2530CD-2E29-464C-8446-7EAB7B093A73}" xr6:coauthVersionLast="45" xr6:coauthVersionMax="45" xr10:uidLastSave="{00000000-0000-0000-0000-000000000000}"/>
  <bookViews>
    <workbookView xWindow="3885" yWindow="-13335" windowWidth="18615" windowHeight="12630" tabRatio="813" xr2:uid="{00000000-000D-0000-FFFF-FFFF00000000}"/>
  </bookViews>
  <sheets>
    <sheet name="役員・従業員の状況" sheetId="1" r:id="rId1"/>
    <sheet name="海外役員の現地化比率" sheetId="2" r:id="rId2"/>
    <sheet name="採用者数・定着率" sheetId="3" r:id="rId3"/>
    <sheet name="退職者数・離職率・再雇用" sheetId="4" r:id="rId4"/>
    <sheet name="障がい者雇用" sheetId="5" r:id="rId5"/>
    <sheet name="年齢、勤続年数、給与" sheetId="6" r:id="rId6"/>
    <sheet name="労働時間、教育、WLB制度の利用・活用状況" sheetId="7" r:id="rId7"/>
    <sheet name="重大・休業災害度数率、主な災害の発生件数" sheetId="8" r:id="rId8"/>
    <sheet name="ホットラインへの通報件数" sheetId="11" r:id="rId9"/>
  </sheets>
  <definedNames>
    <definedName name="_xlnm.Print_Area" localSheetId="3">退職者数・離職率・再雇用!$B:$N</definedName>
    <definedName name="_xlnm.Print_Area" localSheetId="0">役員・従業員の状況!$B:$R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1" l="1"/>
  <c r="N7" i="1"/>
  <c r="L7" i="1"/>
  <c r="K7" i="1"/>
  <c r="I7" i="1"/>
  <c r="H7" i="1"/>
</calcChain>
</file>

<file path=xl/sharedStrings.xml><?xml version="1.0" encoding="utf-8"?>
<sst xmlns="http://schemas.openxmlformats.org/spreadsheetml/2006/main" count="977" uniqueCount="239">
  <si>
    <t>-</t>
  </si>
  <si>
    <t>6(4)</t>
  </si>
  <si>
    <t>2(1)</t>
  </si>
  <si>
    <t>1(1)</t>
  </si>
  <si>
    <t>1(0)</t>
  </si>
  <si>
    <t>3(0)</t>
  </si>
  <si>
    <t>9(7)</t>
  </si>
  <si>
    <t>7(3)</t>
  </si>
  <si>
    <t>5(1)</t>
  </si>
  <si>
    <t>10(8)</t>
  </si>
  <si>
    <t>8(3)</t>
  </si>
  <si>
    <t>24(2)</t>
  </si>
  <si>
    <t>14(3)</t>
  </si>
  <si>
    <t>19(4)</t>
  </si>
  <si>
    <t>13(0)</t>
  </si>
  <si>
    <t>6(1)</t>
  </si>
  <si>
    <t>9(1)</t>
  </si>
  <si>
    <t>30(3)</t>
  </si>
  <si>
    <t>23(4)</t>
  </si>
  <si>
    <t>32(4)</t>
  </si>
  <si>
    <t>9(4)</t>
  </si>
  <si>
    <t>8(1)</t>
  </si>
  <si>
    <t>17(8)</t>
  </si>
  <si>
    <t>16(4)</t>
  </si>
  <si>
    <t>23(12)</t>
  </si>
  <si>
    <t>16(7)</t>
  </si>
  <si>
    <t>1(0)</t>
    <phoneticPr fontId="2"/>
  </si>
  <si>
    <t>5(2)</t>
    <phoneticPr fontId="2"/>
  </si>
  <si>
    <t>6(2)</t>
    <phoneticPr fontId="2"/>
  </si>
  <si>
    <t>12(1)</t>
    <phoneticPr fontId="2"/>
  </si>
  <si>
    <t>10(3)</t>
    <phoneticPr fontId="2"/>
  </si>
  <si>
    <t>22(4)</t>
    <phoneticPr fontId="2"/>
  </si>
  <si>
    <t>3(1)</t>
    <phoneticPr fontId="2"/>
  </si>
  <si>
    <t>9(0)</t>
    <phoneticPr fontId="2"/>
  </si>
  <si>
    <t>6(1)</t>
    <phoneticPr fontId="2"/>
  </si>
  <si>
    <t>15(5)</t>
    <phoneticPr fontId="2"/>
  </si>
  <si>
    <t>21(6)</t>
    <phoneticPr fontId="2"/>
  </si>
  <si>
    <t>（人）</t>
    <rPh sb="1" eb="2">
      <t>ヒト</t>
    </rPh>
    <phoneticPr fontId="2"/>
  </si>
  <si>
    <t>1(1)</t>
    <phoneticPr fontId="2"/>
  </si>
  <si>
    <t>5(1)</t>
    <phoneticPr fontId="2"/>
  </si>
  <si>
    <t>13(1)</t>
    <phoneticPr fontId="2"/>
  </si>
  <si>
    <t>16(1)</t>
    <phoneticPr fontId="2"/>
  </si>
  <si>
    <t>29(2)</t>
    <phoneticPr fontId="2"/>
  </si>
  <si>
    <t>8(1)</t>
    <phoneticPr fontId="2"/>
  </si>
  <si>
    <t>0(0)</t>
    <phoneticPr fontId="2"/>
  </si>
  <si>
    <t>8(2)</t>
    <phoneticPr fontId="2"/>
  </si>
  <si>
    <t>15(2)</t>
    <phoneticPr fontId="2"/>
  </si>
  <si>
    <t>23(4)</t>
    <phoneticPr fontId="2"/>
  </si>
  <si>
    <t>■味の素（株）取締役数</t>
    <phoneticPr fontId="2"/>
  </si>
  <si>
    <t>2019年6月末時点</t>
    <phoneticPr fontId="2"/>
  </si>
  <si>
    <t>2020年6月末時点</t>
    <phoneticPr fontId="2"/>
  </si>
  <si>
    <t>2021年6月末時点</t>
    <phoneticPr fontId="2"/>
  </si>
  <si>
    <t>(人）</t>
    <rPh sb="1" eb="2">
      <t>ヒト</t>
    </rPh>
    <phoneticPr fontId="2"/>
  </si>
  <si>
    <t>合計</t>
    <rPh sb="0" eb="2">
      <t>ゴウケイ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</si>
  <si>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</si>
  <si>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</si>
  <si>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味の素（株）</t>
  </si>
  <si>
    <t>比率</t>
    <rPh sb="0" eb="2">
      <t>ヒリツ</t>
    </rPh>
    <phoneticPr fontId="3"/>
  </si>
  <si>
    <t>■味の素（株）取締役年齢別構成比</t>
    <phoneticPr fontId="2"/>
  </si>
  <si>
    <t>2019年6月末時点</t>
    <rPh sb="4" eb="5">
      <t>ネン</t>
    </rPh>
    <rPh sb="6" eb="8">
      <t>ガツマツ</t>
    </rPh>
    <rPh sb="8" eb="10">
      <t>ジテン</t>
    </rPh>
    <phoneticPr fontId="3"/>
  </si>
  <si>
    <t>2020年6月末時点</t>
    <rPh sb="4" eb="5">
      <t>ネン</t>
    </rPh>
    <rPh sb="6" eb="8">
      <t>ガツマツ</t>
    </rPh>
    <rPh sb="8" eb="10">
      <t>ジテン</t>
    </rPh>
    <phoneticPr fontId="3"/>
  </si>
  <si>
    <t>2021年6月末時点</t>
    <rPh sb="4" eb="5">
      <t>ネン</t>
    </rPh>
    <rPh sb="6" eb="8">
      <t>ガツマツ</t>
    </rPh>
    <rPh sb="8" eb="10">
      <t>ジテン</t>
    </rPh>
    <phoneticPr fontId="3"/>
  </si>
  <si>
    <t>30歳未満</t>
    <rPh sb="2" eb="5">
      <t>サイミマン</t>
    </rPh>
    <phoneticPr fontId="3"/>
  </si>
  <si>
    <t>30歳以上50歳未満</t>
    <rPh sb="2" eb="5">
      <t>サイイジョウ</t>
    </rPh>
    <rPh sb="7" eb="10">
      <t>サイミマン</t>
    </rPh>
    <phoneticPr fontId="3"/>
  </si>
  <si>
    <t>50歳以上</t>
    <rPh sb="2" eb="5">
      <t>サイイジョウ</t>
    </rPh>
    <phoneticPr fontId="3"/>
  </si>
  <si>
    <t>■味の素グループ従業員数</t>
    <rPh sb="1" eb="2">
      <t>アジ</t>
    </rPh>
    <rPh sb="3" eb="4">
      <t>モト</t>
    </rPh>
    <rPh sb="8" eb="11">
      <t>ジュウギョウイン</t>
    </rPh>
    <rPh sb="11" eb="12">
      <t>スウ</t>
    </rPh>
    <phoneticPr fontId="2"/>
  </si>
  <si>
    <t>2018年度</t>
  </si>
  <si>
    <t>2018年度</t>
    <phoneticPr fontId="2"/>
  </si>
  <si>
    <t>2019年度</t>
    <phoneticPr fontId="2"/>
  </si>
  <si>
    <t>2020年度</t>
    <phoneticPr fontId="2"/>
  </si>
  <si>
    <t>味の素グループ総数</t>
    <rPh sb="0" eb="1">
      <t>アジ</t>
    </rPh>
    <rPh sb="2" eb="3">
      <t>モト</t>
    </rPh>
    <rPh sb="7" eb="9">
      <t>ソウスウ</t>
    </rPh>
    <phoneticPr fontId="2"/>
  </si>
  <si>
    <t>従業員</t>
    <rPh sb="0" eb="3">
      <t>ジュウギョウイン</t>
    </rPh>
    <phoneticPr fontId="2"/>
  </si>
  <si>
    <t>基幹職</t>
    <rPh sb="0" eb="2">
      <t>キカン</t>
    </rPh>
    <rPh sb="2" eb="3">
      <t>ショク</t>
    </rPh>
    <phoneticPr fontId="3"/>
  </si>
  <si>
    <t>一般職</t>
    <rPh sb="0" eb="2">
      <t>イッパン</t>
    </rPh>
    <rPh sb="2" eb="3">
      <t>ショク</t>
    </rPh>
    <phoneticPr fontId="3"/>
  </si>
  <si>
    <t>嘱託</t>
    <rPh sb="0" eb="2">
      <t>ショクタク</t>
    </rPh>
    <phoneticPr fontId="3"/>
  </si>
  <si>
    <t>臨時従業員</t>
    <rPh sb="0" eb="2">
      <t>リンジ</t>
    </rPh>
    <rPh sb="2" eb="5">
      <t>ジュウギョウイン</t>
    </rPh>
    <phoneticPr fontId="2"/>
  </si>
  <si>
    <t>日本</t>
    <rPh sb="0" eb="2">
      <t>ニホン</t>
    </rPh>
    <phoneticPr fontId="3"/>
  </si>
  <si>
    <t>アジア</t>
  </si>
  <si>
    <t>EMEA</t>
  </si>
  <si>
    <t>米州</t>
    <rPh sb="0" eb="2">
      <t>ベイシュウ</t>
    </rPh>
    <phoneticPr fontId="3"/>
  </si>
  <si>
    <t>〈参考：味の素（株）〉</t>
    <rPh sb="1" eb="3">
      <t>サンコウ</t>
    </rPh>
    <rPh sb="4" eb="5">
      <t>アジ</t>
    </rPh>
    <rPh sb="6" eb="7">
      <t>モト</t>
    </rPh>
    <rPh sb="7" eb="10">
      <t>カブ</t>
    </rPh>
    <phoneticPr fontId="3"/>
  </si>
  <si>
    <t>■味の素グループ従業員比率</t>
    <rPh sb="1" eb="2">
      <t>アジ</t>
    </rPh>
    <rPh sb="3" eb="4">
      <t>モト</t>
    </rPh>
    <rPh sb="8" eb="11">
      <t>ジュウギョウイン</t>
    </rPh>
    <rPh sb="11" eb="13">
      <t>ヒリツ</t>
    </rPh>
    <phoneticPr fontId="2"/>
  </si>
  <si>
    <t>■経営役員の現地化比率</t>
    <rPh sb="1" eb="3">
      <t>ケイエイ</t>
    </rPh>
    <rPh sb="3" eb="5">
      <t>ヤクイン</t>
    </rPh>
    <rPh sb="6" eb="8">
      <t>ゲンチ</t>
    </rPh>
    <rPh sb="8" eb="9">
      <t>カ</t>
    </rPh>
    <rPh sb="9" eb="11">
      <t>ヒリツ</t>
    </rPh>
    <phoneticPr fontId="2"/>
  </si>
  <si>
    <t>(人)</t>
    <rPh sb="1" eb="2">
      <t>ヒト</t>
    </rPh>
    <phoneticPr fontId="2"/>
  </si>
  <si>
    <t>2018年度</t>
    <rPh sb="4" eb="5">
      <t>ネン</t>
    </rPh>
    <rPh sb="5" eb="6">
      <t>ド</t>
    </rPh>
    <phoneticPr fontId="3"/>
  </si>
  <si>
    <t>2019年度</t>
    <rPh sb="4" eb="5">
      <t>ネン</t>
    </rPh>
    <rPh sb="5" eb="6">
      <t>ド</t>
    </rPh>
    <phoneticPr fontId="3"/>
  </si>
  <si>
    <t>2020年度</t>
    <rPh sb="4" eb="5">
      <t>ネン</t>
    </rPh>
    <rPh sb="5" eb="6">
      <t>ド</t>
    </rPh>
    <phoneticPr fontId="3"/>
  </si>
  <si>
    <t>海外グループ会社役員総数</t>
    <rPh sb="0" eb="2">
      <t>カイガイ</t>
    </rPh>
    <rPh sb="6" eb="8">
      <t>カイシャ</t>
    </rPh>
    <rPh sb="8" eb="10">
      <t>ヤクイン</t>
    </rPh>
    <rPh sb="10" eb="12">
      <t>ソウスウ</t>
    </rPh>
    <phoneticPr fontId="3"/>
  </si>
  <si>
    <t>現地役員数</t>
    <rPh sb="0" eb="2">
      <t>ゲンチ</t>
    </rPh>
    <rPh sb="2" eb="4">
      <t>ヤクイン</t>
    </rPh>
    <rPh sb="4" eb="5">
      <t>スウ</t>
    </rPh>
    <phoneticPr fontId="3"/>
  </si>
  <si>
    <t>現地化比率</t>
    <rPh sb="0" eb="2">
      <t>ゲンチ</t>
    </rPh>
    <rPh sb="2" eb="3">
      <t>カ</t>
    </rPh>
    <rPh sb="3" eb="5">
      <t>ヒリツ</t>
    </rPh>
    <phoneticPr fontId="3"/>
  </si>
  <si>
    <t>■採用者数・定着率</t>
    <rPh sb="1" eb="4">
      <t>サイヨウシャ</t>
    </rPh>
    <rPh sb="4" eb="5">
      <t>スウ</t>
    </rPh>
    <rPh sb="6" eb="9">
      <t>テイチャクリツ</t>
    </rPh>
    <phoneticPr fontId="2"/>
  </si>
  <si>
    <t>採用者数（新卒＋キャリア）</t>
    <rPh sb="0" eb="3">
      <t>サイヨウシャ</t>
    </rPh>
    <rPh sb="3" eb="4">
      <t>スウ</t>
    </rPh>
    <rPh sb="5" eb="7">
      <t>シンソツ</t>
    </rPh>
    <phoneticPr fontId="2"/>
  </si>
  <si>
    <t>〈参考：味の素(株)〉</t>
    <phoneticPr fontId="2"/>
  </si>
  <si>
    <t>新卒</t>
    <rPh sb="0" eb="2">
      <t>シンソツ</t>
    </rPh>
    <phoneticPr fontId="3"/>
  </si>
  <si>
    <t>キャリア</t>
  </si>
  <si>
    <t>キャリア採用比率</t>
  </si>
  <si>
    <t>定着率（3年後）新卒</t>
    <phoneticPr fontId="2"/>
  </si>
  <si>
    <t>味の素(株)</t>
    <rPh sb="0" eb="1">
      <t>アジ</t>
    </rPh>
    <rPh sb="2" eb="3">
      <t>モト</t>
    </rPh>
    <rPh sb="3" eb="6">
      <t>カブ</t>
    </rPh>
    <phoneticPr fontId="2"/>
  </si>
  <si>
    <t>■キャリア採用者の年齢構成別人数と、基幹職レベル別数　【味の素（株）のみ】</t>
    <phoneticPr fontId="2"/>
  </si>
  <si>
    <t>合計</t>
  </si>
  <si>
    <t>合計</t>
    <phoneticPr fontId="2"/>
  </si>
  <si>
    <t>一般職</t>
    <phoneticPr fontId="2"/>
  </si>
  <si>
    <t>基幹職（初級）</t>
    <phoneticPr fontId="2"/>
  </si>
  <si>
    <t>基幹職（中級）</t>
    <phoneticPr fontId="2"/>
  </si>
  <si>
    <t>基幹職（上級）</t>
    <phoneticPr fontId="2"/>
  </si>
  <si>
    <t>30歳未満</t>
    <phoneticPr fontId="3"/>
  </si>
  <si>
    <t>30～39歳</t>
    <phoneticPr fontId="2"/>
  </si>
  <si>
    <t>40～49歳</t>
    <phoneticPr fontId="2"/>
  </si>
  <si>
    <t>50～59歳</t>
    <phoneticPr fontId="2"/>
  </si>
  <si>
    <t>60歳以上</t>
    <phoneticPr fontId="2"/>
  </si>
  <si>
    <t>■退職者数・離職率・再雇用</t>
    <rPh sb="1" eb="4">
      <t>タイショクシャ</t>
    </rPh>
    <rPh sb="4" eb="5">
      <t>スウ</t>
    </rPh>
    <rPh sb="6" eb="9">
      <t>リショクリツ</t>
    </rPh>
    <rPh sb="10" eb="13">
      <t>サイコヨウ</t>
    </rPh>
    <phoneticPr fontId="2"/>
  </si>
  <si>
    <t>退職者数</t>
    <rPh sb="0" eb="2">
      <t>タイショク</t>
    </rPh>
    <rPh sb="2" eb="3">
      <t>シャ</t>
    </rPh>
    <phoneticPr fontId="2"/>
  </si>
  <si>
    <t>定年</t>
    <rPh sb="0" eb="2">
      <t>テイネン</t>
    </rPh>
    <phoneticPr fontId="3"/>
  </si>
  <si>
    <t>自己都合</t>
    <rPh sb="0" eb="2">
      <t>ジコ</t>
    </rPh>
    <rPh sb="2" eb="4">
      <t>ツゴウ</t>
    </rPh>
    <phoneticPr fontId="3"/>
  </si>
  <si>
    <t>〈参考：味の素(株)〉</t>
    <rPh sb="0" eb="3">
      <t>（サンコウ</t>
    </rPh>
    <rPh sb="4" eb="5">
      <t>アジ</t>
    </rPh>
    <rPh sb="6" eb="7">
      <t>モト</t>
    </rPh>
    <rPh sb="7" eb="10">
      <t>カブ</t>
    </rPh>
    <phoneticPr fontId="2"/>
  </si>
  <si>
    <t>味の素（株）</t>
    <phoneticPr fontId="2"/>
  </si>
  <si>
    <t>〈参考：味の素(株)〉</t>
    <rPh sb="0" eb="3">
      <t>（サンコウ</t>
    </rPh>
    <rPh sb="4" eb="5">
      <t>アジ</t>
    </rPh>
    <rPh sb="6" eb="7">
      <t>モト</t>
    </rPh>
    <rPh sb="7" eb="10">
      <t>カブ</t>
    </rPh>
    <phoneticPr fontId="3"/>
  </si>
  <si>
    <t>再雇用制度利用</t>
    <rPh sb="0" eb="3">
      <t>サイコヨウ</t>
    </rPh>
    <rPh sb="3" eb="5">
      <t>セイド</t>
    </rPh>
    <rPh sb="5" eb="7">
      <t>リヨウ</t>
    </rPh>
    <phoneticPr fontId="3"/>
  </si>
  <si>
    <t>シニア（定年後）</t>
    <rPh sb="4" eb="7">
      <t>テイネンゴ</t>
    </rPh>
    <phoneticPr fontId="3"/>
  </si>
  <si>
    <t>＜参考：味の素（株）再雇用制度登録者数＞</t>
    <rPh sb="1" eb="3">
      <t>サンコウ</t>
    </rPh>
    <rPh sb="10" eb="11">
      <t>サイ</t>
    </rPh>
    <phoneticPr fontId="2"/>
  </si>
  <si>
    <t>登録者数</t>
    <rPh sb="0" eb="2">
      <t>トウロク</t>
    </rPh>
    <rPh sb="2" eb="3">
      <t>シャ</t>
    </rPh>
    <rPh sb="3" eb="4">
      <t>スウ</t>
    </rPh>
    <phoneticPr fontId="2"/>
  </si>
  <si>
    <t>新規登録者数</t>
    <rPh sb="0" eb="2">
      <t>シンキ</t>
    </rPh>
    <rPh sb="2" eb="4">
      <t>トウロク</t>
    </rPh>
    <rPh sb="4" eb="5">
      <t>シャ</t>
    </rPh>
    <rPh sb="5" eb="6">
      <t>スウ</t>
    </rPh>
    <phoneticPr fontId="2"/>
  </si>
  <si>
    <t>■障がい者雇用　【日本のみ】</t>
    <rPh sb="1" eb="2">
      <t>ショウ</t>
    </rPh>
    <rPh sb="4" eb="5">
      <t>シャ</t>
    </rPh>
    <rPh sb="5" eb="7">
      <t>コヨウ</t>
    </rPh>
    <rPh sb="9" eb="11">
      <t>コクナイ</t>
    </rPh>
    <phoneticPr fontId="2"/>
  </si>
  <si>
    <t>2019年6月1日時点</t>
    <rPh sb="4" eb="5">
      <t>ネン</t>
    </rPh>
    <rPh sb="6" eb="7">
      <t>ガツ</t>
    </rPh>
    <rPh sb="8" eb="9">
      <t>ヒ</t>
    </rPh>
    <rPh sb="9" eb="11">
      <t>ジテン</t>
    </rPh>
    <phoneticPr fontId="2"/>
  </si>
  <si>
    <t>2020年6月1日時点</t>
    <rPh sb="4" eb="5">
      <t>ネン</t>
    </rPh>
    <rPh sb="6" eb="7">
      <t>ガツ</t>
    </rPh>
    <rPh sb="8" eb="9">
      <t>ヒ</t>
    </rPh>
    <rPh sb="9" eb="11">
      <t>ジテン</t>
    </rPh>
    <phoneticPr fontId="2"/>
  </si>
  <si>
    <t>2021年6月1日時点</t>
    <rPh sb="4" eb="5">
      <t>ネン</t>
    </rPh>
    <rPh sb="6" eb="7">
      <t>ガツ</t>
    </rPh>
    <rPh sb="8" eb="9">
      <t>ヒ</t>
    </rPh>
    <rPh sb="9" eb="11">
      <t>ジテン</t>
    </rPh>
    <phoneticPr fontId="2"/>
  </si>
  <si>
    <t>味の素（株）</t>
    <rPh sb="0" eb="1">
      <t>アジ</t>
    </rPh>
    <rPh sb="2" eb="3">
      <t>モト</t>
    </rPh>
    <rPh sb="3" eb="6">
      <t>カブ</t>
    </rPh>
    <phoneticPr fontId="2"/>
  </si>
  <si>
    <r>
      <t>グループ会社</t>
    </r>
    <r>
      <rPr>
        <vertAlign val="superscript"/>
        <sz val="11"/>
        <color theme="1"/>
        <rFont val="ＭＳ Ｐゴシック"/>
        <family val="3"/>
        <charset val="128"/>
        <scheme val="minor"/>
      </rPr>
      <t>※</t>
    </r>
    <rPh sb="4" eb="6">
      <t>ガイシャ</t>
    </rPh>
    <phoneticPr fontId="2"/>
  </si>
  <si>
    <t>比率</t>
    <rPh sb="0" eb="2">
      <t>ヒリツ</t>
    </rPh>
    <phoneticPr fontId="2"/>
  </si>
  <si>
    <t>※　常用労働者が45.5人以上の連結子会社17社および特例子会社（味の素みらい㈱）</t>
    <phoneticPr fontId="2"/>
  </si>
  <si>
    <t>■年齢、勤続年数、給与</t>
    <rPh sb="1" eb="3">
      <t>ネンレイ</t>
    </rPh>
    <rPh sb="4" eb="6">
      <t>キンゾク</t>
    </rPh>
    <rPh sb="6" eb="8">
      <t>ネンスウ</t>
    </rPh>
    <rPh sb="9" eb="11">
      <t>キュウヨ</t>
    </rPh>
    <phoneticPr fontId="2"/>
  </si>
  <si>
    <t>（人）</t>
    <phoneticPr fontId="2"/>
  </si>
  <si>
    <r>
      <t>平均年齢</t>
    </r>
    <r>
      <rPr>
        <sz val="11"/>
        <color theme="1"/>
        <rFont val="ＭＳ Ｐゴシック"/>
        <family val="3"/>
        <charset val="128"/>
        <scheme val="minor"/>
      </rPr>
      <t>（歳）</t>
    </r>
    <rPh sb="0" eb="2">
      <t>ヘイキン</t>
    </rPh>
    <rPh sb="2" eb="4">
      <t>ネンレイ</t>
    </rPh>
    <rPh sb="5" eb="6">
      <t>サイ</t>
    </rPh>
    <phoneticPr fontId="3"/>
  </si>
  <si>
    <t>味の素(株)</t>
    <rPh sb="0" eb="1">
      <t>アジ</t>
    </rPh>
    <rPh sb="2" eb="3">
      <t>モト</t>
    </rPh>
    <rPh sb="3" eb="6">
      <t>カブ</t>
    </rPh>
    <phoneticPr fontId="3"/>
  </si>
  <si>
    <t>国内グループ会社</t>
    <rPh sb="0" eb="2">
      <t>コクナイ</t>
    </rPh>
    <rPh sb="6" eb="8">
      <t>ガイシャ</t>
    </rPh>
    <phoneticPr fontId="3"/>
  </si>
  <si>
    <t>海外グループ会社</t>
    <rPh sb="0" eb="2">
      <t>カイガイ</t>
    </rPh>
    <rPh sb="6" eb="8">
      <t>カイシャ</t>
    </rPh>
    <phoneticPr fontId="3"/>
  </si>
  <si>
    <r>
      <t>平均勤続年数</t>
    </r>
    <r>
      <rPr>
        <sz val="11"/>
        <color theme="1"/>
        <rFont val="ＭＳ Ｐゴシック"/>
        <family val="3"/>
        <charset val="128"/>
        <scheme val="minor"/>
      </rPr>
      <t>（年）</t>
    </r>
    <rPh sb="0" eb="2">
      <t>ヘイキン</t>
    </rPh>
    <rPh sb="2" eb="4">
      <t>キンゾク</t>
    </rPh>
    <rPh sb="4" eb="6">
      <t>ネンスウ</t>
    </rPh>
    <rPh sb="7" eb="8">
      <t>ネン</t>
    </rPh>
    <phoneticPr fontId="3"/>
  </si>
  <si>
    <r>
      <t>平均年間給与</t>
    </r>
    <r>
      <rPr>
        <sz val="11"/>
        <color theme="1"/>
        <rFont val="ＭＳ Ｐゴシック"/>
        <family val="3"/>
        <charset val="128"/>
        <scheme val="minor"/>
      </rPr>
      <t>（千円）</t>
    </r>
    <r>
      <rPr>
        <vertAlign val="superscript"/>
        <sz val="11"/>
        <color theme="1"/>
        <rFont val="ＭＳ Ｐゴシック"/>
        <family val="3"/>
        <charset val="128"/>
        <scheme val="minor"/>
      </rPr>
      <t>※</t>
    </r>
    <rPh sb="0" eb="2">
      <t>ヘイキン</t>
    </rPh>
    <rPh sb="2" eb="4">
      <t>ネンカン</t>
    </rPh>
    <rPh sb="4" eb="6">
      <t>キュウヨ</t>
    </rPh>
    <rPh sb="7" eb="8">
      <t>セン</t>
    </rPh>
    <rPh sb="8" eb="9">
      <t>エン</t>
    </rPh>
    <phoneticPr fontId="3"/>
  </si>
  <si>
    <t>■従業員（嘱託を除く）の年齢別人数【味の素（株）のみ】</t>
    <phoneticPr fontId="2"/>
  </si>
  <si>
    <t>総数</t>
    <rPh sb="0" eb="2">
      <t>ソウスウ</t>
    </rPh>
    <phoneticPr fontId="3"/>
  </si>
  <si>
    <t>30～39歳</t>
    <rPh sb="5" eb="6">
      <t>サイ</t>
    </rPh>
    <phoneticPr fontId="3"/>
  </si>
  <si>
    <t>40～49歳</t>
    <rPh sb="5" eb="6">
      <t>サイ</t>
    </rPh>
    <phoneticPr fontId="3"/>
  </si>
  <si>
    <t>50～59歳</t>
    <rPh sb="5" eb="6">
      <t>サイ</t>
    </rPh>
    <phoneticPr fontId="3"/>
  </si>
  <si>
    <t>60歳以上</t>
    <rPh sb="2" eb="5">
      <t>サイイジョウ</t>
    </rPh>
    <phoneticPr fontId="3"/>
  </si>
  <si>
    <t>■従業員（嘱託を除く）の年齢構成比【味の素（株）のみ】</t>
    <phoneticPr fontId="2"/>
  </si>
  <si>
    <t>■新規基幹職登用数【味の素（株）のみ】　</t>
    <phoneticPr fontId="2"/>
  </si>
  <si>
    <t>■労働時間　【味の素㈱のみ】</t>
    <rPh sb="1" eb="3">
      <t>ロウドウ</t>
    </rPh>
    <rPh sb="3" eb="5">
      <t>ジカン</t>
    </rPh>
    <rPh sb="7" eb="8">
      <t>アジ</t>
    </rPh>
    <rPh sb="9" eb="10">
      <t>モト</t>
    </rPh>
    <phoneticPr fontId="2"/>
  </si>
  <si>
    <r>
      <t>2018年度</t>
    </r>
    <r>
      <rPr>
        <vertAlign val="superscript"/>
        <sz val="11"/>
        <rFont val="ＭＳ Ｐゴシック"/>
        <family val="3"/>
        <charset val="128"/>
        <scheme val="minor"/>
      </rPr>
      <t>※</t>
    </r>
    <rPh sb="4" eb="5">
      <t>ネン</t>
    </rPh>
    <rPh sb="5" eb="6">
      <t>ド</t>
    </rPh>
    <phoneticPr fontId="3"/>
  </si>
  <si>
    <r>
      <t>2019年度</t>
    </r>
    <r>
      <rPr>
        <vertAlign val="superscript"/>
        <sz val="11"/>
        <rFont val="ＭＳ Ｐゴシック"/>
        <family val="3"/>
        <charset val="128"/>
        <scheme val="minor"/>
      </rPr>
      <t>※</t>
    </r>
    <rPh sb="4" eb="5">
      <t>ネン</t>
    </rPh>
    <rPh sb="5" eb="6">
      <t>ド</t>
    </rPh>
    <phoneticPr fontId="3"/>
  </si>
  <si>
    <t>※ 年度表記の誤りを修正（2021年4月12日）</t>
    <phoneticPr fontId="2"/>
  </si>
  <si>
    <t>総実労働時間（時間）</t>
    <rPh sb="0" eb="1">
      <t>ソウ</t>
    </rPh>
    <rPh sb="1" eb="2">
      <t>ジツ</t>
    </rPh>
    <rPh sb="2" eb="4">
      <t>ロウドウ</t>
    </rPh>
    <rPh sb="4" eb="6">
      <t>ジカン</t>
    </rPh>
    <rPh sb="7" eb="9">
      <t>ジカン</t>
    </rPh>
    <phoneticPr fontId="3"/>
  </si>
  <si>
    <t>平均有給休暇取得日数（日）</t>
    <rPh sb="0" eb="2">
      <t>ヘイキン</t>
    </rPh>
    <rPh sb="2" eb="4">
      <t>ユウキュウ</t>
    </rPh>
    <rPh sb="4" eb="6">
      <t>キュウカ</t>
    </rPh>
    <rPh sb="6" eb="8">
      <t>シュトク</t>
    </rPh>
    <rPh sb="8" eb="10">
      <t>ニッスウ</t>
    </rPh>
    <rPh sb="11" eb="12">
      <t>ヒ</t>
    </rPh>
    <phoneticPr fontId="3"/>
  </si>
  <si>
    <t>有給休暇取得率</t>
    <rPh sb="0" eb="2">
      <t>ユウキュウ</t>
    </rPh>
    <rPh sb="2" eb="4">
      <t>キュウカ</t>
    </rPh>
    <rPh sb="4" eb="7">
      <t>シュトクリツ</t>
    </rPh>
    <phoneticPr fontId="3"/>
  </si>
  <si>
    <t>■教育　【味の素（株）のみ】</t>
    <rPh sb="1" eb="3">
      <t>キョウイク</t>
    </rPh>
    <rPh sb="5" eb="6">
      <t>アジ</t>
    </rPh>
    <rPh sb="7" eb="8">
      <t>モト</t>
    </rPh>
    <rPh sb="8" eb="11">
      <t>カブ</t>
    </rPh>
    <phoneticPr fontId="2"/>
  </si>
  <si>
    <t>年間教育研修費用（百万円）</t>
    <rPh sb="0" eb="2">
      <t>ネンカン</t>
    </rPh>
    <rPh sb="2" eb="4">
      <t>キョウイク</t>
    </rPh>
    <rPh sb="4" eb="6">
      <t>ケンシュウ</t>
    </rPh>
    <rPh sb="6" eb="8">
      <t>ヒヨウ</t>
    </rPh>
    <phoneticPr fontId="3"/>
  </si>
  <si>
    <t>年間平均研修時間（時間/人）</t>
    <rPh sb="0" eb="2">
      <t>ネンカン</t>
    </rPh>
    <rPh sb="2" eb="4">
      <t>ヘイキン</t>
    </rPh>
    <rPh sb="4" eb="6">
      <t>ケンシュウ</t>
    </rPh>
    <rPh sb="6" eb="8">
      <t>ジカン</t>
    </rPh>
    <rPh sb="9" eb="11">
      <t>ジカン</t>
    </rPh>
    <rPh sb="12" eb="13">
      <t>ヒト</t>
    </rPh>
    <phoneticPr fontId="3"/>
  </si>
  <si>
    <t>2018年度</t>
    <rPh sb="4" eb="6">
      <t>ネンド</t>
    </rPh>
    <phoneticPr fontId="3"/>
  </si>
  <si>
    <t>2019年度</t>
    <rPh sb="4" eb="6">
      <t>ネンド</t>
    </rPh>
    <phoneticPr fontId="3"/>
  </si>
  <si>
    <t>2020年度</t>
    <rPh sb="4" eb="6">
      <t>ネンド</t>
    </rPh>
    <phoneticPr fontId="3"/>
  </si>
  <si>
    <t>■ 労働組合加入率【味の素(株)のみ】</t>
    <phoneticPr fontId="2"/>
  </si>
  <si>
    <t>労働組合加入率</t>
    <phoneticPr fontId="2"/>
  </si>
  <si>
    <t>育児休職制度</t>
    <rPh sb="0" eb="2">
      <t>イクジ</t>
    </rPh>
    <rPh sb="2" eb="4">
      <t>キュウショク</t>
    </rPh>
    <rPh sb="4" eb="6">
      <t>セイド</t>
    </rPh>
    <phoneticPr fontId="2"/>
  </si>
  <si>
    <t>取得・利用者数（人）</t>
    <phoneticPr fontId="2"/>
  </si>
  <si>
    <t>育児休職</t>
    <rPh sb="0" eb="2">
      <t>イクジ</t>
    </rPh>
    <rPh sb="2" eb="4">
      <t>キュウショク</t>
    </rPh>
    <phoneticPr fontId="2"/>
  </si>
  <si>
    <t>育児短時間勤務</t>
    <rPh sb="0" eb="2">
      <t>イクジ</t>
    </rPh>
    <rPh sb="2" eb="5">
      <t>タンジカン</t>
    </rPh>
    <rPh sb="5" eb="7">
      <t>キンム</t>
    </rPh>
    <phoneticPr fontId="3"/>
  </si>
  <si>
    <t>子供看護休暇</t>
    <rPh sb="0" eb="2">
      <t>コドモ</t>
    </rPh>
    <rPh sb="2" eb="4">
      <t>カンゴ</t>
    </rPh>
    <rPh sb="4" eb="6">
      <t>キュウカ</t>
    </rPh>
    <phoneticPr fontId="3"/>
  </si>
  <si>
    <t>取得率</t>
    <rPh sb="0" eb="3">
      <t>シュトクリツ</t>
    </rPh>
    <phoneticPr fontId="2"/>
  </si>
  <si>
    <t>育児休職</t>
    <rPh sb="0" eb="2">
      <t>イクジ</t>
    </rPh>
    <rPh sb="2" eb="4">
      <t>キュウショク</t>
    </rPh>
    <phoneticPr fontId="3"/>
  </si>
  <si>
    <t>定着率</t>
    <rPh sb="0" eb="3">
      <t>テイチャクリツ</t>
    </rPh>
    <phoneticPr fontId="3"/>
  </si>
  <si>
    <t>復職率</t>
    <rPh sb="0" eb="2">
      <t>フクショク</t>
    </rPh>
    <rPh sb="2" eb="3">
      <t>リツ</t>
    </rPh>
    <phoneticPr fontId="3"/>
  </si>
  <si>
    <t>■WLB関連制度の活用・利用状況　【味の素（株）のみ】</t>
    <phoneticPr fontId="2"/>
  </si>
  <si>
    <t>その他のWLB関連制度</t>
    <rPh sb="2" eb="3">
      <t>タ</t>
    </rPh>
    <rPh sb="7" eb="9">
      <t>カンレン</t>
    </rPh>
    <rPh sb="9" eb="11">
      <t>セイド</t>
    </rPh>
    <phoneticPr fontId="2"/>
  </si>
  <si>
    <t>看護休暇</t>
    <rPh sb="0" eb="2">
      <t>カンゴ</t>
    </rPh>
    <rPh sb="2" eb="4">
      <t>キュウカ</t>
    </rPh>
    <phoneticPr fontId="3"/>
  </si>
  <si>
    <t>看護休職</t>
    <rPh sb="0" eb="2">
      <t>カンゴ</t>
    </rPh>
    <rPh sb="2" eb="4">
      <t>キュウショク</t>
    </rPh>
    <phoneticPr fontId="3"/>
  </si>
  <si>
    <t>看護短時間勤務</t>
    <rPh sb="0" eb="2">
      <t>カンゴ</t>
    </rPh>
    <rPh sb="2" eb="5">
      <t>タンジカン</t>
    </rPh>
    <rPh sb="5" eb="7">
      <t>キンム</t>
    </rPh>
    <phoneticPr fontId="3"/>
  </si>
  <si>
    <t>有給休暇積立保存制度</t>
    <rPh sb="0" eb="2">
      <t>ユウキュウ</t>
    </rPh>
    <rPh sb="2" eb="4">
      <t>キュウカ</t>
    </rPh>
    <rPh sb="4" eb="6">
      <t>ツミタテ</t>
    </rPh>
    <rPh sb="6" eb="8">
      <t>ホゾン</t>
    </rPh>
    <rPh sb="8" eb="10">
      <t>セイド</t>
    </rPh>
    <phoneticPr fontId="3"/>
  </si>
  <si>
    <t>ボランティア休暇</t>
    <rPh sb="6" eb="8">
      <t>キュウカ</t>
    </rPh>
    <phoneticPr fontId="3"/>
  </si>
  <si>
    <t>リフレッシュ休暇</t>
    <rPh sb="6" eb="8">
      <t>キュウカ</t>
    </rPh>
    <phoneticPr fontId="3"/>
  </si>
  <si>
    <r>
      <t>■重大・休業災害度数率／被災者数</t>
    </r>
    <r>
      <rPr>
        <vertAlign val="superscript"/>
        <sz val="11"/>
        <rFont val="ＭＳ Ｐゴシック"/>
        <family val="2"/>
        <charset val="128"/>
        <scheme val="minor"/>
      </rPr>
      <t>※1</t>
    </r>
  </si>
  <si>
    <t>2016年度</t>
  </si>
  <si>
    <t>2017年度</t>
  </si>
  <si>
    <t>2019年度</t>
    <rPh sb="4" eb="6">
      <t xml:space="preserve">ネンド </t>
    </rPh>
    <phoneticPr fontId="3"/>
  </si>
  <si>
    <t>2020年度</t>
    <rPh sb="4" eb="6">
      <t xml:space="preserve">ネンド </t>
    </rPh>
    <phoneticPr fontId="3"/>
  </si>
  <si>
    <t>被災者数（休業）（人）</t>
    <rPh sb="9" eb="10">
      <t>ヒト</t>
    </rPh>
    <phoneticPr fontId="3"/>
  </si>
  <si>
    <t>被災者数（重大）（人）</t>
  </si>
  <si>
    <t>度数率</t>
  </si>
  <si>
    <t>労働損失日数率</t>
  </si>
  <si>
    <t>職業性疾病度数率</t>
    <rPh sb="0" eb="5">
      <t xml:space="preserve">ショクギョウセイシッペイ </t>
    </rPh>
    <rPh sb="5" eb="8">
      <t xml:space="preserve">ドスウリツ </t>
    </rPh>
    <phoneticPr fontId="3"/>
  </si>
  <si>
    <r>
      <t>■主な災害の発生件数推移</t>
    </r>
    <r>
      <rPr>
        <vertAlign val="superscript"/>
        <sz val="11"/>
        <rFont val="ＭＳ Ｐゴシック"/>
        <family val="3"/>
        <charset val="128"/>
      </rPr>
      <t>※1</t>
    </r>
    <rPh sb="1" eb="2">
      <t>オモ</t>
    </rPh>
    <rPh sb="3" eb="5">
      <t>サイガイ</t>
    </rPh>
    <rPh sb="6" eb="8">
      <t>ハッセイ</t>
    </rPh>
    <rPh sb="8" eb="10">
      <t>ケンスウ</t>
    </rPh>
    <rPh sb="10" eb="12">
      <t xml:space="preserve">スイイ </t>
    </rPh>
    <phoneticPr fontId="2"/>
  </si>
  <si>
    <t>日本</t>
  </si>
  <si>
    <t>海外</t>
  </si>
  <si>
    <t>巻き込まれ被災者数（人）</t>
    <rPh sb="0" eb="1">
      <t>マ</t>
    </rPh>
    <rPh sb="2" eb="3">
      <t>コ</t>
    </rPh>
    <rPh sb="5" eb="8">
      <t>ヒサイシャ</t>
    </rPh>
    <rPh sb="8" eb="9">
      <t>スウ</t>
    </rPh>
    <phoneticPr fontId="3"/>
  </si>
  <si>
    <t>（　）内は重大災害</t>
    <rPh sb="3" eb="4">
      <t>ナイ</t>
    </rPh>
    <rPh sb="5" eb="7">
      <t>ジュウダイ</t>
    </rPh>
    <rPh sb="7" eb="9">
      <t>サイガイ</t>
    </rPh>
    <phoneticPr fontId="3"/>
  </si>
  <si>
    <t>転倒による被災者数（人）</t>
    <rPh sb="0" eb="2">
      <t>テントウ</t>
    </rPh>
    <rPh sb="5" eb="8">
      <t>ヒサイシャ</t>
    </rPh>
    <rPh sb="8" eb="9">
      <t>スウ</t>
    </rPh>
    <phoneticPr fontId="3"/>
  </si>
  <si>
    <t>腰痛による被災者数（人）</t>
    <rPh sb="0" eb="2">
      <t>ヨウツウ</t>
    </rPh>
    <rPh sb="5" eb="8">
      <t>ヒサイシャ</t>
    </rPh>
    <rPh sb="8" eb="9">
      <t>スウ</t>
    </rPh>
    <phoneticPr fontId="3"/>
  </si>
  <si>
    <t>重大災害件数(通勤災害除く)</t>
    <rPh sb="0" eb="2">
      <t>ジュウダイ</t>
    </rPh>
    <rPh sb="2" eb="4">
      <t>サイガイ</t>
    </rPh>
    <rPh sb="4" eb="6">
      <t>ケンスウ</t>
    </rPh>
    <rPh sb="7" eb="9">
      <t>ツウキン</t>
    </rPh>
    <rPh sb="9" eb="11">
      <t>サイガイ</t>
    </rPh>
    <rPh sb="11" eb="12">
      <t>ノゾ</t>
    </rPh>
    <phoneticPr fontId="3"/>
  </si>
  <si>
    <t>（　）内は巻き込まれ、転倒災害件数</t>
    <rPh sb="3" eb="4">
      <t>ナイ</t>
    </rPh>
    <rPh sb="5" eb="6">
      <t>マ</t>
    </rPh>
    <rPh sb="7" eb="8">
      <t>コ</t>
    </rPh>
    <rPh sb="11" eb="13">
      <t>テントウ</t>
    </rPh>
    <rPh sb="13" eb="15">
      <t>サイガイ</t>
    </rPh>
    <rPh sb="15" eb="17">
      <t>ケンスウ</t>
    </rPh>
    <phoneticPr fontId="3"/>
  </si>
  <si>
    <t>重大通勤災害件数</t>
    <rPh sb="0" eb="2">
      <t>ジュウダイ</t>
    </rPh>
    <rPh sb="2" eb="4">
      <t>ツウキン</t>
    </rPh>
    <rPh sb="4" eb="6">
      <t>サイガイ</t>
    </rPh>
    <rPh sb="6" eb="8">
      <t>ケンスウ</t>
    </rPh>
    <phoneticPr fontId="3"/>
  </si>
  <si>
    <t>死亡事故件数</t>
    <rPh sb="0" eb="2">
      <t>シボウ</t>
    </rPh>
    <rPh sb="2" eb="4">
      <t>ジコ</t>
    </rPh>
    <rPh sb="4" eb="6">
      <t>ケンスウ</t>
    </rPh>
    <phoneticPr fontId="3"/>
  </si>
  <si>
    <r>
      <t>2019年度</t>
    </r>
    <r>
      <rPr>
        <vertAlign val="superscript"/>
        <sz val="11"/>
        <rFont val="ＭＳ Ｐゴシック"/>
        <family val="3"/>
        <charset val="128"/>
      </rPr>
      <t>※2</t>
    </r>
    <rPh sb="4" eb="6">
      <t xml:space="preserve">ネンド </t>
    </rPh>
    <phoneticPr fontId="3"/>
  </si>
  <si>
    <t>海外（自己都合他）</t>
    <rPh sb="0" eb="2">
      <t>カイガイ</t>
    </rPh>
    <phoneticPr fontId="3"/>
  </si>
  <si>
    <r>
      <t>185</t>
    </r>
    <r>
      <rPr>
        <vertAlign val="superscript"/>
        <sz val="11"/>
        <color theme="1"/>
        <rFont val="ＭＳ Ｐゴシック"/>
        <family val="3"/>
        <charset val="128"/>
      </rPr>
      <t>※1</t>
    </r>
    <phoneticPr fontId="2"/>
  </si>
  <si>
    <r>
      <t>離職率</t>
    </r>
    <r>
      <rPr>
        <vertAlign val="superscript"/>
        <sz val="11"/>
        <color theme="1"/>
        <rFont val="ＭＳ Ｐゴシック"/>
        <family val="2"/>
        <charset val="128"/>
        <scheme val="minor"/>
      </rPr>
      <t>※2</t>
    </r>
    <rPh sb="0" eb="3">
      <t>リショクリツ</t>
    </rPh>
    <phoneticPr fontId="2"/>
  </si>
  <si>
    <t>再雇用</t>
    <rPh sb="0" eb="3">
      <t>サイコヨウ</t>
    </rPh>
    <phoneticPr fontId="2"/>
  </si>
  <si>
    <t>※1 特別転進支援施策による退職者144人を含む。</t>
    <phoneticPr fontId="2"/>
  </si>
  <si>
    <t>※2 自己都合退職者のみ対象</t>
    <phoneticPr fontId="2"/>
  </si>
  <si>
    <t>雇用者数</t>
    <rPh sb="0" eb="3">
      <t>コヨウシャ</t>
    </rPh>
    <rPh sb="3" eb="4">
      <t>スウニン</t>
    </rPh>
    <phoneticPr fontId="2"/>
  </si>
  <si>
    <t>※ 従業員（嘱託を除く）の平均値</t>
    <phoneticPr fontId="2"/>
  </si>
  <si>
    <t>新規基幹職登用数</t>
    <rPh sb="0" eb="3">
      <t xml:space="preserve">キカンショク </t>
    </rPh>
    <phoneticPr fontId="2"/>
  </si>
  <si>
    <r>
      <t>8(3)</t>
    </r>
    <r>
      <rPr>
        <vertAlign val="superscript"/>
        <sz val="11"/>
        <color rgb="FF000000"/>
        <rFont val="ＭＳ Ｐゴシック"/>
        <family val="3"/>
        <charset val="128"/>
      </rPr>
      <t>※3</t>
    </r>
    <phoneticPr fontId="2"/>
  </si>
  <si>
    <r>
      <t>6(4)</t>
    </r>
    <r>
      <rPr>
        <vertAlign val="superscript"/>
        <sz val="11"/>
        <color rgb="FF000000"/>
        <rFont val="ＭＳ Ｐゴシック"/>
        <family val="3"/>
        <charset val="128"/>
      </rPr>
      <t>※3</t>
    </r>
    <phoneticPr fontId="2"/>
  </si>
  <si>
    <r>
      <t>9(4)</t>
    </r>
    <r>
      <rPr>
        <vertAlign val="superscript"/>
        <sz val="11"/>
        <color rgb="FF000000"/>
        <rFont val="ＭＳ Ｐゴシック"/>
        <family val="3"/>
        <charset val="128"/>
      </rPr>
      <t>※3</t>
    </r>
    <phoneticPr fontId="2"/>
  </si>
  <si>
    <r>
      <t>8(1)</t>
    </r>
    <r>
      <rPr>
        <vertAlign val="superscript"/>
        <sz val="11"/>
        <color rgb="FF000000"/>
        <rFont val="ＭＳ Ｐゴシック"/>
        <family val="3"/>
        <charset val="128"/>
      </rPr>
      <t>※3</t>
    </r>
    <phoneticPr fontId="2"/>
  </si>
  <si>
    <r>
      <t>17(8)</t>
    </r>
    <r>
      <rPr>
        <vertAlign val="superscript"/>
        <sz val="11"/>
        <color rgb="FF000000"/>
        <rFont val="ＭＳ Ｐゴシック"/>
        <family val="3"/>
        <charset val="128"/>
      </rPr>
      <t>※3</t>
    </r>
    <phoneticPr fontId="2"/>
  </si>
  <si>
    <r>
      <t>7(3)</t>
    </r>
    <r>
      <rPr>
        <vertAlign val="superscript"/>
        <sz val="11"/>
        <color rgb="FF000000"/>
        <rFont val="ＭＳ Ｐゴシック"/>
        <family val="3"/>
        <charset val="128"/>
      </rPr>
      <t>※3</t>
    </r>
    <phoneticPr fontId="2"/>
  </si>
  <si>
    <r>
      <t>16(4)</t>
    </r>
    <r>
      <rPr>
        <vertAlign val="superscript"/>
        <sz val="11"/>
        <color rgb="FF000000"/>
        <rFont val="ＭＳ Ｐゴシック"/>
        <family val="3"/>
        <charset val="128"/>
      </rPr>
      <t>※3</t>
    </r>
    <phoneticPr fontId="2"/>
  </si>
  <si>
    <r>
      <t>23(12)</t>
    </r>
    <r>
      <rPr>
        <vertAlign val="superscript"/>
        <sz val="11"/>
        <color rgb="FF000000"/>
        <rFont val="ＭＳ Ｐゴシック"/>
        <family val="3"/>
        <charset val="128"/>
      </rPr>
      <t>※3</t>
    </r>
    <phoneticPr fontId="2"/>
  </si>
  <si>
    <r>
      <t>16(7)</t>
    </r>
    <r>
      <rPr>
        <vertAlign val="superscript"/>
        <sz val="11"/>
        <color rgb="FF000000"/>
        <rFont val="ＭＳ Ｐゴシック"/>
        <family val="3"/>
        <charset val="128"/>
      </rPr>
      <t>※3</t>
    </r>
    <phoneticPr fontId="2"/>
  </si>
  <si>
    <r>
      <t>■ホットラインへの通報件数</t>
    </r>
    <r>
      <rPr>
        <vertAlign val="superscript"/>
        <sz val="11"/>
        <color theme="1"/>
        <rFont val="ＭＳ Ｐゴシック"/>
        <family val="3"/>
        <charset val="128"/>
      </rPr>
      <t>※</t>
    </r>
    <phoneticPr fontId="2"/>
  </si>
  <si>
    <t>人権・ハラスメント</t>
    <phoneticPr fontId="2"/>
  </si>
  <si>
    <t>雇用・就労</t>
    <phoneticPr fontId="2"/>
  </si>
  <si>
    <t>品質・環境</t>
    <phoneticPr fontId="2"/>
  </si>
  <si>
    <t>不正</t>
    <phoneticPr fontId="2"/>
  </si>
  <si>
    <t>マナー・モラル</t>
    <phoneticPr fontId="2"/>
  </si>
  <si>
    <t>適正な業務遂行</t>
    <phoneticPr fontId="2"/>
  </si>
  <si>
    <t>その他</t>
    <phoneticPr fontId="2"/>
  </si>
  <si>
    <t>※ 通報1件当たり、複数の案件に関するケースあり</t>
    <phoneticPr fontId="2"/>
  </si>
  <si>
    <t>2016年度</t>
    <rPh sb="4" eb="6">
      <t xml:space="preserve">ネンド </t>
    </rPh>
    <phoneticPr fontId="2"/>
  </si>
  <si>
    <t>2017年度</t>
    <rPh sb="4" eb="6">
      <t xml:space="preserve">ネンド </t>
    </rPh>
    <phoneticPr fontId="2"/>
  </si>
  <si>
    <t>2018年度</t>
    <rPh sb="4" eb="6">
      <t xml:space="preserve">ネンド </t>
    </rPh>
    <phoneticPr fontId="2"/>
  </si>
  <si>
    <t>2019年度</t>
    <rPh sb="4" eb="6">
      <t xml:space="preserve">ネンド </t>
    </rPh>
    <phoneticPr fontId="2"/>
  </si>
  <si>
    <t>2020年度</t>
    <rPh sb="4" eb="6">
      <t xml:space="preserve">ネンド </t>
    </rPh>
    <phoneticPr fontId="2"/>
  </si>
  <si>
    <r>
      <t>EMEA</t>
    </r>
    <r>
      <rPr>
        <vertAlign val="superscript"/>
        <sz val="11"/>
        <color theme="1"/>
        <rFont val="ＭＳ Ｐゴシック"/>
        <family val="3"/>
        <charset val="128"/>
      </rPr>
      <t>※</t>
    </r>
    <phoneticPr fontId="2"/>
  </si>
  <si>
    <t>（ ）内は男女比</t>
    <phoneticPr fontId="2"/>
  </si>
  <si>
    <t>比率</t>
    <rPh sb="0" eb="2">
      <t xml:space="preserve">ヒリツ </t>
    </rPh>
    <phoneticPr fontId="2"/>
  </si>
  <si>
    <t>当該年度に育児休職を取得する権利を取得した従業員数</t>
    <rPh sb="0" eb="4">
      <t xml:space="preserve">トウガイネンド </t>
    </rPh>
    <rPh sb="5" eb="7">
      <t>イクジ</t>
    </rPh>
    <rPh sb="7" eb="9">
      <t>キュウショク</t>
    </rPh>
    <rPh sb="10" eb="12">
      <t xml:space="preserve">シュトクスル </t>
    </rPh>
    <rPh sb="14" eb="16">
      <t xml:space="preserve">ケンリヲ </t>
    </rPh>
    <rPh sb="17" eb="19">
      <t>シュトク</t>
    </rPh>
    <rPh sb="21" eb="24">
      <t>ジュウギョウイン</t>
    </rPh>
    <rPh sb="24" eb="25">
      <t>スウ</t>
    </rPh>
    <phoneticPr fontId="2"/>
  </si>
  <si>
    <t>※ Europe, the Middle East and Africa</t>
    <phoneticPr fontId="2"/>
  </si>
  <si>
    <t>育休取得平均日数（日）</t>
    <rPh sb="0" eb="2">
      <t>イクキュウ</t>
    </rPh>
    <rPh sb="2" eb="4">
      <t>シュトク</t>
    </rPh>
    <rPh sb="6" eb="8">
      <t>ニッスウ</t>
    </rPh>
    <rPh sb="9" eb="10">
      <t xml:space="preserve">ニチ </t>
    </rPh>
    <phoneticPr fontId="3"/>
  </si>
  <si>
    <t>※1 2017年度より、味の素フーズ・ノースアメリカ社とイスタンブール味の素食品社のデータを追加
※2 年度表記の誤りを修正（2021年4月12日）
※3 集計見直しのため修正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</si>
</sst>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);[Red]\(#,##0\)"/>
    <numFmt numFmtId="177" formatCode="\(0%\)"/>
    <numFmt numFmtId="178" formatCode="0.0%"/>
    <numFmt numFmtId="179" formatCode="0.0"/>
    <numFmt numFmtId="180" formatCode="#,##0.0_ ;[Red]\-#,##0.0\ "/>
    <numFmt numFmtId="181" formatCode="0.0_);[Red]\(0.0\)"/>
    <numFmt numFmtId="182" formatCode="0.00_ 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000000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vertAlign val="superscript"/>
      <sz val="11"/>
      <name val="ＭＳ Ｐゴシック"/>
      <family val="3"/>
      <charset val="128"/>
      <scheme val="minor"/>
    </font>
    <font>
      <vertAlign val="superscript"/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vertAlign val="superscript"/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178" fontId="0" fillId="0" borderId="8" xfId="2" applyNumberFormat="1" applyFont="1" applyFill="1" applyBorder="1">
      <alignment vertical="center"/>
    </xf>
    <xf numFmtId="178" fontId="0" fillId="0" borderId="0" xfId="2" applyNumberFormat="1" applyFont="1" applyFill="1" applyBorder="1">
      <alignment vertical="center"/>
    </xf>
    <xf numFmtId="38" fontId="0" fillId="0" borderId="8" xfId="1" applyFont="1" applyFill="1" applyBorder="1">
      <alignment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0" xfId="1" applyFont="1" applyFill="1" applyBorder="1">
      <alignment vertical="center"/>
    </xf>
    <xf numFmtId="38" fontId="0" fillId="0" borderId="0" xfId="1" applyFont="1" applyFill="1" applyBorder="1" applyAlignment="1">
      <alignment horizontal="center" vertical="center"/>
    </xf>
    <xf numFmtId="9" fontId="0" fillId="0" borderId="8" xfId="2" applyFont="1" applyFill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>
      <alignment vertical="center"/>
    </xf>
    <xf numFmtId="9" fontId="0" fillId="0" borderId="8" xfId="2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6" xfId="0" applyFont="1" applyFill="1" applyBorder="1">
      <alignment vertical="center"/>
    </xf>
    <xf numFmtId="0" fontId="0" fillId="0" borderId="7" xfId="0" applyFont="1" applyFill="1" applyBorder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4" xfId="0" applyFont="1" applyFill="1" applyBorder="1">
      <alignment vertical="center"/>
    </xf>
    <xf numFmtId="38" fontId="0" fillId="0" borderId="8" xfId="0" applyNumberFormat="1" applyFont="1" applyFill="1" applyBorder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>
      <alignment vertical="center"/>
    </xf>
    <xf numFmtId="0" fontId="0" fillId="0" borderId="11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14" xfId="0" applyFont="1" applyFill="1" applyBorder="1">
      <alignment vertical="center"/>
    </xf>
    <xf numFmtId="0" fontId="0" fillId="0" borderId="10" xfId="0" applyFont="1" applyFill="1" applyBorder="1">
      <alignment vertical="center"/>
    </xf>
    <xf numFmtId="0" fontId="0" fillId="0" borderId="8" xfId="0" applyFont="1" applyFill="1" applyBorder="1">
      <alignment vertical="center"/>
    </xf>
    <xf numFmtId="0" fontId="0" fillId="0" borderId="11" xfId="0" applyFont="1" applyBorder="1">
      <alignment vertical="center"/>
    </xf>
    <xf numFmtId="0" fontId="0" fillId="0" borderId="12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0" fillId="0" borderId="0" xfId="0" applyFont="1" applyBorder="1">
      <alignment vertical="center"/>
    </xf>
    <xf numFmtId="178" fontId="3" fillId="0" borderId="8" xfId="2" applyNumberFormat="1" applyFont="1" applyFill="1" applyBorder="1">
      <alignment vertical="center"/>
    </xf>
    <xf numFmtId="0" fontId="0" fillId="0" borderId="4" xfId="0" applyFont="1" applyBorder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8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0" fontId="3" fillId="0" borderId="3" xfId="0" applyFont="1" applyBorder="1">
      <alignment vertical="center"/>
    </xf>
    <xf numFmtId="9" fontId="3" fillId="0" borderId="4" xfId="0" applyNumberFormat="1" applyFont="1" applyBorder="1" applyAlignment="1">
      <alignment horizontal="right" vertical="center"/>
    </xf>
    <xf numFmtId="9" fontId="3" fillId="0" borderId="0" xfId="0" applyNumberFormat="1" applyFont="1" applyBorder="1" applyAlignment="1">
      <alignment horizontal="right" vertical="center"/>
    </xf>
    <xf numFmtId="9" fontId="3" fillId="0" borderId="8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9" fontId="3" fillId="0" borderId="3" xfId="0" applyNumberFormat="1" applyFont="1" applyBorder="1" applyAlignment="1">
      <alignment horizontal="right" vertical="center"/>
    </xf>
    <xf numFmtId="176" fontId="0" fillId="0" borderId="8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176" fontId="0" fillId="0" borderId="5" xfId="0" applyNumberFormat="1" applyFont="1" applyFill="1" applyBorder="1" applyAlignment="1">
      <alignment vertical="center"/>
    </xf>
    <xf numFmtId="0" fontId="0" fillId="0" borderId="13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>
      <alignment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>
      <alignment vertical="center"/>
    </xf>
    <xf numFmtId="176" fontId="1" fillId="0" borderId="8" xfId="1" applyNumberFormat="1" applyFont="1" applyFill="1" applyBorder="1">
      <alignment vertical="center"/>
    </xf>
    <xf numFmtId="9" fontId="0" fillId="0" borderId="8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9" fontId="0" fillId="0" borderId="5" xfId="0" applyNumberFormat="1" applyFont="1" applyFill="1" applyBorder="1">
      <alignment vertical="center"/>
    </xf>
    <xf numFmtId="177" fontId="0" fillId="0" borderId="5" xfId="0" applyNumberFormat="1" applyFont="1" applyFill="1" applyBorder="1">
      <alignment vertical="center"/>
    </xf>
    <xf numFmtId="9" fontId="0" fillId="0" borderId="5" xfId="0" applyNumberFormat="1" applyFont="1" applyFill="1" applyBorder="1" applyAlignment="1">
      <alignment vertical="center"/>
    </xf>
    <xf numFmtId="9" fontId="0" fillId="0" borderId="5" xfId="0" applyNumberFormat="1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>
      <alignment vertical="center"/>
    </xf>
    <xf numFmtId="9" fontId="0" fillId="0" borderId="14" xfId="0" applyNumberFormat="1" applyFont="1" applyFill="1" applyBorder="1" applyAlignment="1">
      <alignment horizontal="right" vertical="center"/>
    </xf>
    <xf numFmtId="9" fontId="0" fillId="0" borderId="10" xfId="0" applyNumberFormat="1" applyFont="1" applyFill="1" applyBorder="1">
      <alignment vertical="center"/>
    </xf>
    <xf numFmtId="9" fontId="1" fillId="0" borderId="8" xfId="2" applyFont="1" applyFill="1" applyBorder="1">
      <alignment vertical="center"/>
    </xf>
    <xf numFmtId="177" fontId="1" fillId="0" borderId="8" xfId="2" applyNumberFormat="1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4" xfId="0" applyFont="1" applyBorder="1">
      <alignment vertical="center"/>
    </xf>
    <xf numFmtId="9" fontId="3" fillId="0" borderId="5" xfId="0" applyNumberFormat="1" applyFont="1" applyBorder="1" applyAlignment="1">
      <alignment horizontal="right"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0" fillId="2" borderId="2" xfId="0" applyFont="1" applyFill="1" applyBorder="1">
      <alignment vertical="center"/>
    </xf>
    <xf numFmtId="0" fontId="0" fillId="2" borderId="3" xfId="0" applyFont="1" applyFill="1" applyBorder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76" fontId="3" fillId="0" borderId="16" xfId="0" applyNumberFormat="1" applyFont="1" applyBorder="1" applyAlignment="1">
      <alignment horizontal="right" vertical="center"/>
    </xf>
    <xf numFmtId="9" fontId="3" fillId="0" borderId="16" xfId="0" applyNumberFormat="1" applyFont="1" applyBorder="1" applyAlignment="1">
      <alignment horizontal="right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4" xfId="0" applyFont="1" applyFill="1" applyBorder="1">
      <alignment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6" xfId="0" applyNumberFormat="1" applyFont="1" applyFill="1" applyBorder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>
      <alignment vertical="center"/>
    </xf>
    <xf numFmtId="176" fontId="1" fillId="0" borderId="16" xfId="1" applyNumberFormat="1" applyFont="1" applyFill="1" applyBorder="1">
      <alignment vertical="center"/>
    </xf>
    <xf numFmtId="9" fontId="0" fillId="0" borderId="0" xfId="0" applyNumberFormat="1" applyFont="1" applyFill="1" applyBorder="1" applyAlignment="1">
      <alignment horizontal="right" vertical="center"/>
    </xf>
    <xf numFmtId="0" fontId="0" fillId="0" borderId="15" xfId="0" applyFont="1" applyFill="1" applyBorder="1">
      <alignment vertical="center"/>
    </xf>
    <xf numFmtId="0" fontId="0" fillId="0" borderId="8" xfId="0" applyFont="1" applyFill="1" applyBorder="1" applyAlignment="1">
      <alignment horizontal="right" vertical="center"/>
    </xf>
    <xf numFmtId="9" fontId="1" fillId="0" borderId="8" xfId="2" applyNumberFormat="1" applyFont="1" applyFill="1" applyBorder="1" applyAlignment="1">
      <alignment vertical="center" wrapText="1"/>
    </xf>
    <xf numFmtId="0" fontId="0" fillId="0" borderId="16" xfId="0" applyFont="1" applyFill="1" applyBorder="1">
      <alignment vertical="center"/>
    </xf>
    <xf numFmtId="9" fontId="1" fillId="0" borderId="16" xfId="2" applyNumberFormat="1" applyFont="1" applyFill="1" applyBorder="1" applyAlignment="1">
      <alignment vertical="center" wrapText="1"/>
    </xf>
    <xf numFmtId="9" fontId="0" fillId="0" borderId="18" xfId="0" applyNumberFormat="1" applyFont="1" applyFill="1" applyBorder="1">
      <alignment vertical="center"/>
    </xf>
    <xf numFmtId="9" fontId="0" fillId="0" borderId="18" xfId="0" applyNumberFormat="1" applyFont="1" applyFill="1" applyBorder="1" applyAlignment="1">
      <alignment vertical="center"/>
    </xf>
    <xf numFmtId="9" fontId="0" fillId="0" borderId="16" xfId="0" applyNumberFormat="1" applyFont="1" applyFill="1" applyBorder="1">
      <alignment vertical="center"/>
    </xf>
    <xf numFmtId="9" fontId="0" fillId="0" borderId="16" xfId="0" applyNumberFormat="1" applyFont="1" applyFill="1" applyBorder="1" applyAlignment="1">
      <alignment vertical="center"/>
    </xf>
    <xf numFmtId="9" fontId="0" fillId="0" borderId="19" xfId="0" applyNumberFormat="1" applyFont="1" applyFill="1" applyBorder="1" applyAlignment="1">
      <alignment horizontal="right" vertical="center"/>
    </xf>
    <xf numFmtId="9" fontId="1" fillId="0" borderId="16" xfId="2" applyFont="1" applyFill="1" applyBorder="1">
      <alignment vertical="center"/>
    </xf>
    <xf numFmtId="0" fontId="0" fillId="2" borderId="10" xfId="0" applyFont="1" applyFill="1" applyBorder="1">
      <alignment vertical="center"/>
    </xf>
    <xf numFmtId="0" fontId="0" fillId="2" borderId="8" xfId="0" applyFont="1" applyFill="1" applyBorder="1">
      <alignment vertical="center"/>
    </xf>
    <xf numFmtId="0" fontId="0" fillId="2" borderId="6" xfId="0" applyFont="1" applyFill="1" applyBorder="1">
      <alignment vertical="center"/>
    </xf>
    <xf numFmtId="0" fontId="0" fillId="2" borderId="7" xfId="0" applyFont="1" applyFill="1" applyBorder="1">
      <alignment vertical="center"/>
    </xf>
    <xf numFmtId="0" fontId="0" fillId="2" borderId="14" xfId="0" applyFont="1" applyFill="1" applyBorder="1">
      <alignment vertical="center"/>
    </xf>
    <xf numFmtId="38" fontId="0" fillId="0" borderId="16" xfId="0" applyNumberFormat="1" applyFont="1" applyFill="1" applyBorder="1">
      <alignment vertical="center"/>
    </xf>
    <xf numFmtId="38" fontId="0" fillId="0" borderId="16" xfId="1" applyFont="1" applyFill="1" applyBorder="1">
      <alignment vertical="center"/>
    </xf>
    <xf numFmtId="178" fontId="0" fillId="0" borderId="16" xfId="2" applyNumberFormat="1" applyFont="1" applyFill="1" applyBorder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9" xfId="0" applyFont="1" applyBorder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3" xfId="0" applyFont="1" applyBorder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center"/>
    </xf>
    <xf numFmtId="178" fontId="0" fillId="0" borderId="7" xfId="2" applyNumberFormat="1" applyFont="1" applyFill="1" applyBorder="1">
      <alignment vertical="center"/>
    </xf>
    <xf numFmtId="178" fontId="0" fillId="0" borderId="14" xfId="2" applyNumberFormat="1" applyFont="1" applyFill="1" applyBorder="1">
      <alignment vertical="center"/>
    </xf>
    <xf numFmtId="0" fontId="0" fillId="2" borderId="1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179" fontId="0" fillId="0" borderId="8" xfId="0" applyNumberFormat="1" applyFont="1" applyFill="1" applyBorder="1">
      <alignment vertical="center"/>
    </xf>
    <xf numFmtId="10" fontId="0" fillId="0" borderId="8" xfId="2" applyNumberFormat="1" applyFont="1" applyFill="1" applyBorder="1">
      <alignment vertical="center"/>
    </xf>
    <xf numFmtId="0" fontId="0" fillId="0" borderId="12" xfId="0" applyFont="1" applyBorder="1">
      <alignment vertical="center"/>
    </xf>
    <xf numFmtId="0" fontId="0" fillId="0" borderId="15" xfId="0" applyFont="1" applyBorder="1">
      <alignment vertical="center"/>
    </xf>
    <xf numFmtId="176" fontId="3" fillId="0" borderId="5" xfId="0" applyNumberFormat="1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9" fontId="3" fillId="0" borderId="8" xfId="0" applyNumberFormat="1" applyFont="1" applyBorder="1">
      <alignment vertical="center"/>
    </xf>
    <xf numFmtId="9" fontId="0" fillId="0" borderId="8" xfId="1" applyNumberFormat="1" applyFont="1" applyFill="1" applyBorder="1">
      <alignment vertical="center"/>
    </xf>
    <xf numFmtId="176" fontId="3" fillId="0" borderId="5" xfId="0" applyNumberFormat="1" applyFont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6" fillId="0" borderId="0" xfId="0" applyFont="1" applyFill="1">
      <alignment vertical="center"/>
    </xf>
    <xf numFmtId="0" fontId="0" fillId="0" borderId="8" xfId="0" applyFont="1" applyFill="1" applyBorder="1">
      <alignment vertical="center"/>
    </xf>
    <xf numFmtId="178" fontId="3" fillId="0" borderId="0" xfId="0" applyNumberFormat="1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>
      <alignment vertical="center"/>
    </xf>
    <xf numFmtId="0" fontId="3" fillId="0" borderId="8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/>
    </xf>
    <xf numFmtId="0" fontId="6" fillId="0" borderId="4" xfId="0" applyFont="1" applyFill="1" applyBorder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0" fillId="0" borderId="4" xfId="0" applyFont="1" applyFill="1" applyBorder="1" applyAlignment="1">
      <alignment vertical="top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0" fontId="3" fillId="0" borderId="16" xfId="0" applyFont="1" applyFill="1" applyBorder="1">
      <alignment vertical="center"/>
    </xf>
    <xf numFmtId="0" fontId="0" fillId="0" borderId="16" xfId="0" applyFont="1" applyFill="1" applyBorder="1" applyAlignment="1">
      <alignment horizontal="right" vertical="center"/>
    </xf>
    <xf numFmtId="178" fontId="0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/>
    </xf>
    <xf numFmtId="0" fontId="0" fillId="2" borderId="16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vertical="center"/>
    </xf>
    <xf numFmtId="179" fontId="0" fillId="0" borderId="16" xfId="0" applyNumberFormat="1" applyFont="1" applyFill="1" applyBorder="1">
      <alignment vertical="center"/>
    </xf>
    <xf numFmtId="10" fontId="0" fillId="0" borderId="16" xfId="2" applyNumberFormat="1" applyFont="1" applyFill="1" applyBorder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9" xfId="0" applyFont="1" applyFill="1" applyBorder="1">
      <alignment vertical="center"/>
    </xf>
    <xf numFmtId="0" fontId="0" fillId="0" borderId="18" xfId="0" applyFont="1" applyFill="1" applyBorder="1">
      <alignment vertical="center"/>
    </xf>
    <xf numFmtId="0" fontId="3" fillId="0" borderId="8" xfId="0" applyFont="1" applyBorder="1">
      <alignment vertical="center"/>
    </xf>
    <xf numFmtId="0" fontId="5" fillId="0" borderId="0" xfId="0" applyFont="1">
      <alignment vertical="center"/>
    </xf>
    <xf numFmtId="0" fontId="0" fillId="0" borderId="4" xfId="0" applyBorder="1">
      <alignment vertical="center"/>
    </xf>
    <xf numFmtId="0" fontId="0" fillId="0" borderId="9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178" fontId="3" fillId="0" borderId="0" xfId="2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3" fillId="0" borderId="8" xfId="0" applyFont="1" applyFill="1" applyBorder="1" applyAlignment="1">
      <alignment horizontal="right" vertical="center"/>
    </xf>
    <xf numFmtId="0" fontId="0" fillId="0" borderId="20" xfId="0" applyFont="1" applyFill="1" applyBorder="1">
      <alignment vertical="center"/>
    </xf>
    <xf numFmtId="0" fontId="3" fillId="2" borderId="1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21" xfId="0" applyFont="1" applyBorder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81" fontId="0" fillId="0" borderId="16" xfId="0" applyNumberFormat="1" applyFont="1" applyFill="1" applyBorder="1">
      <alignment vertical="center"/>
    </xf>
    <xf numFmtId="181" fontId="0" fillId="0" borderId="8" xfId="0" applyNumberFormat="1" applyFont="1" applyFill="1" applyBorder="1">
      <alignment vertical="center"/>
    </xf>
    <xf numFmtId="181" fontId="0" fillId="0" borderId="16" xfId="0" quotePrefix="1" applyNumberFormat="1" applyFont="1" applyFill="1" applyBorder="1">
      <alignment vertical="center"/>
    </xf>
    <xf numFmtId="181" fontId="0" fillId="0" borderId="8" xfId="0" applyNumberFormat="1" applyFont="1" applyFill="1" applyBorder="1" applyAlignment="1">
      <alignment horizontal="center" vertical="center"/>
    </xf>
    <xf numFmtId="181" fontId="0" fillId="0" borderId="8" xfId="0" applyNumberFormat="1" applyFont="1" applyFill="1" applyBorder="1" applyAlignment="1">
      <alignment horizontal="right" vertical="center"/>
    </xf>
    <xf numFmtId="178" fontId="0" fillId="0" borderId="8" xfId="0" applyNumberFormat="1" applyFont="1" applyFill="1" applyBorder="1" applyAlignment="1">
      <alignment horizontal="center" vertical="center"/>
    </xf>
    <xf numFmtId="182" fontId="7" fillId="0" borderId="8" xfId="0" applyNumberFormat="1" applyFont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top" wrapText="1"/>
    </xf>
    <xf numFmtId="0" fontId="0" fillId="2" borderId="17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78" fontId="3" fillId="0" borderId="16" xfId="0" applyNumberFormat="1" applyFont="1" applyFill="1" applyBorder="1">
      <alignment vertical="center"/>
    </xf>
    <xf numFmtId="0" fontId="0" fillId="0" borderId="8" xfId="0" applyFont="1" applyFill="1" applyBorder="1">
      <alignment vertical="center"/>
    </xf>
    <xf numFmtId="178" fontId="3" fillId="0" borderId="8" xfId="0" applyNumberFormat="1" applyFont="1" applyFill="1" applyBorder="1">
      <alignment vertical="center"/>
    </xf>
    <xf numFmtId="178" fontId="3" fillId="0" borderId="17" xfId="2" applyNumberFormat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horizontal="right" vertical="center"/>
    </xf>
    <xf numFmtId="178" fontId="3" fillId="0" borderId="5" xfId="2" applyNumberFormat="1" applyFont="1" applyFill="1" applyBorder="1" applyAlignment="1">
      <alignment horizontal="right" vertical="center"/>
    </xf>
    <xf numFmtId="38" fontId="0" fillId="0" borderId="3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/>
    </xf>
    <xf numFmtId="38" fontId="0" fillId="0" borderId="5" xfId="1" applyFont="1" applyFill="1" applyBorder="1" applyAlignment="1">
      <alignment horizontal="right" vertical="center"/>
    </xf>
    <xf numFmtId="180" fontId="0" fillId="0" borderId="3" xfId="1" applyNumberFormat="1" applyFont="1" applyFill="1" applyBorder="1" applyAlignment="1">
      <alignment horizontal="right" vertical="center"/>
    </xf>
    <xf numFmtId="180" fontId="0" fillId="0" borderId="4" xfId="1" applyNumberFormat="1" applyFont="1" applyFill="1" applyBorder="1" applyAlignment="1">
      <alignment horizontal="right" vertical="center"/>
    </xf>
    <xf numFmtId="180" fontId="0" fillId="0" borderId="5" xfId="1" applyNumberFormat="1" applyFont="1" applyFill="1" applyBorder="1" applyAlignment="1">
      <alignment horizontal="right" vertical="center"/>
    </xf>
    <xf numFmtId="178" fontId="3" fillId="0" borderId="3" xfId="2" applyNumberFormat="1" applyFont="1" applyFill="1" applyBorder="1" applyAlignment="1">
      <alignment horizontal="right" vertical="center"/>
    </xf>
    <xf numFmtId="38" fontId="0" fillId="0" borderId="17" xfId="1" applyFont="1" applyFill="1" applyBorder="1" applyAlignment="1">
      <alignment horizontal="right" vertical="center"/>
    </xf>
    <xf numFmtId="180" fontId="0" fillId="0" borderId="17" xfId="1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1"/>
  <sheetViews>
    <sheetView tabSelected="1" zoomScaleNormal="100" workbookViewId="0">
      <selection activeCell="E8" sqref="E8"/>
    </sheetView>
  </sheetViews>
  <sheetFormatPr defaultColWidth="8.77734375" defaultRowHeight="13.2" x14ac:dyDescent="0.2"/>
  <cols>
    <col min="1" max="1" width="3.33203125" style="11" customWidth="1"/>
    <col min="2" max="3" width="10.33203125" style="11" customWidth="1"/>
    <col min="4" max="5" width="8.77734375" style="11"/>
    <col min="6" max="6" width="12.33203125" style="11" customWidth="1"/>
    <col min="7" max="18" width="10.21875" style="11" customWidth="1"/>
    <col min="19" max="16384" width="8.77734375" style="11"/>
  </cols>
  <sheetData>
    <row r="1" spans="1:26" x14ac:dyDescent="0.2">
      <c r="B1" s="41"/>
    </row>
    <row r="2" spans="1:26" x14ac:dyDescent="0.2">
      <c r="B2" s="11" t="s">
        <v>48</v>
      </c>
      <c r="G2" s="41"/>
      <c r="H2" s="41"/>
      <c r="I2" s="41"/>
      <c r="J2" s="41"/>
      <c r="K2" s="41"/>
      <c r="L2" s="41"/>
      <c r="M2" s="41"/>
      <c r="N2" s="41"/>
      <c r="P2" s="41"/>
      <c r="Q2" s="41"/>
      <c r="R2" s="41"/>
      <c r="S2" s="41"/>
      <c r="T2" s="41"/>
      <c r="V2" s="41"/>
      <c r="W2" s="41"/>
      <c r="X2" s="41"/>
      <c r="Y2" s="41"/>
      <c r="Z2" s="42" t="s">
        <v>37</v>
      </c>
    </row>
    <row r="3" spans="1:26" x14ac:dyDescent="0.2">
      <c r="G3" s="41"/>
      <c r="H3" s="41"/>
      <c r="I3" s="41"/>
      <c r="J3" s="41"/>
      <c r="K3" s="41"/>
      <c r="L3" s="41"/>
      <c r="M3" s="41"/>
      <c r="N3" s="41"/>
      <c r="O3" s="13" t="s">
        <v>52</v>
      </c>
      <c r="P3" s="41"/>
      <c r="Q3" s="41"/>
      <c r="R3" s="41"/>
      <c r="S3" s="41"/>
      <c r="T3" s="41"/>
      <c r="V3" s="41"/>
      <c r="W3" s="41"/>
      <c r="X3" s="41"/>
      <c r="Y3" s="41"/>
      <c r="Z3" s="42"/>
    </row>
    <row r="4" spans="1:26" s="41" customFormat="1" x14ac:dyDescent="0.2">
      <c r="A4" s="80"/>
      <c r="B4" s="87"/>
      <c r="C4" s="88"/>
      <c r="D4" s="88"/>
      <c r="E4" s="88"/>
      <c r="F4" s="89"/>
      <c r="G4" s="250" t="s">
        <v>49</v>
      </c>
      <c r="H4" s="248"/>
      <c r="I4" s="249"/>
      <c r="J4" s="248" t="s">
        <v>50</v>
      </c>
      <c r="K4" s="248"/>
      <c r="L4" s="249"/>
      <c r="M4" s="247" t="s">
        <v>51</v>
      </c>
      <c r="N4" s="248"/>
      <c r="O4" s="249"/>
      <c r="T4" s="43"/>
      <c r="U4" s="43"/>
    </row>
    <row r="5" spans="1:26" s="41" customFormat="1" x14ac:dyDescent="0.2">
      <c r="A5" s="80"/>
      <c r="B5" s="90"/>
      <c r="C5" s="91"/>
      <c r="D5" s="91"/>
      <c r="E5" s="91"/>
      <c r="F5" s="92"/>
      <c r="G5" s="108" t="s">
        <v>53</v>
      </c>
      <c r="H5" s="93" t="s">
        <v>54</v>
      </c>
      <c r="I5" s="93" t="s">
        <v>55</v>
      </c>
      <c r="J5" s="94" t="s">
        <v>53</v>
      </c>
      <c r="K5" s="93" t="s">
        <v>54</v>
      </c>
      <c r="L5" s="93" t="s">
        <v>55</v>
      </c>
      <c r="M5" s="93" t="s">
        <v>53</v>
      </c>
      <c r="N5" s="93" t="s">
        <v>54</v>
      </c>
      <c r="O5" s="93" t="s">
        <v>55</v>
      </c>
      <c r="T5" s="43"/>
      <c r="U5" s="43"/>
    </row>
    <row r="6" spans="1:26" s="41" customFormat="1" x14ac:dyDescent="0.2">
      <c r="A6" s="80"/>
      <c r="B6" s="46" t="s">
        <v>56</v>
      </c>
      <c r="C6" s="47"/>
      <c r="D6" s="47"/>
      <c r="F6" s="48"/>
      <c r="G6" s="109">
        <v>9</v>
      </c>
      <c r="H6" s="49">
        <v>7</v>
      </c>
      <c r="I6" s="49">
        <v>2</v>
      </c>
      <c r="J6" s="54">
        <v>9</v>
      </c>
      <c r="K6" s="49">
        <v>7</v>
      </c>
      <c r="L6" s="49">
        <v>2</v>
      </c>
      <c r="M6" s="49">
        <v>11</v>
      </c>
      <c r="N6" s="49">
        <v>8</v>
      </c>
      <c r="O6" s="49">
        <v>3</v>
      </c>
      <c r="T6" s="48"/>
      <c r="U6" s="48"/>
    </row>
    <row r="7" spans="1:26" s="41" customFormat="1" x14ac:dyDescent="0.2">
      <c r="A7" s="80"/>
      <c r="B7" s="44"/>
      <c r="C7" s="50" t="s">
        <v>57</v>
      </c>
      <c r="D7" s="81"/>
      <c r="E7" s="81"/>
      <c r="F7" s="51"/>
      <c r="G7" s="110">
        <v>1</v>
      </c>
      <c r="H7" s="53">
        <f>H6/G6</f>
        <v>0.77777777777777779</v>
      </c>
      <c r="I7" s="53">
        <f>I6/G6</f>
        <v>0.22222222222222221</v>
      </c>
      <c r="J7" s="82">
        <v>1</v>
      </c>
      <c r="K7" s="53">
        <f>K6/J6</f>
        <v>0.77777777777777779</v>
      </c>
      <c r="L7" s="53">
        <f>L6/J6</f>
        <v>0.22222222222222221</v>
      </c>
      <c r="M7" s="53">
        <v>1</v>
      </c>
      <c r="N7" s="53">
        <f>N6/M6</f>
        <v>0.72727272727272729</v>
      </c>
      <c r="O7" s="53">
        <f>O6/M6</f>
        <v>0.27272727272727271</v>
      </c>
      <c r="T7" s="52"/>
      <c r="U7" s="52"/>
    </row>
    <row r="8" spans="1:26" s="41" customFormat="1" x14ac:dyDescent="0.2">
      <c r="A8" s="80"/>
      <c r="T8" s="47"/>
      <c r="U8" s="47"/>
    </row>
    <row r="9" spans="1:26" s="41" customFormat="1" x14ac:dyDescent="0.2">
      <c r="A9" s="80"/>
      <c r="B9" s="11" t="s">
        <v>58</v>
      </c>
      <c r="Z9" s="42" t="s">
        <v>37</v>
      </c>
    </row>
    <row r="10" spans="1:26" s="41" customFormat="1" x14ac:dyDescent="0.2">
      <c r="A10" s="80"/>
      <c r="B10" s="11"/>
      <c r="R10" s="13" t="s">
        <v>52</v>
      </c>
      <c r="Z10" s="42"/>
    </row>
    <row r="11" spans="1:26" s="41" customFormat="1" x14ac:dyDescent="0.2">
      <c r="A11" s="80"/>
      <c r="B11" s="87"/>
      <c r="C11" s="88"/>
      <c r="D11" s="88"/>
      <c r="E11" s="89"/>
      <c r="F11" s="89"/>
      <c r="G11" s="251" t="s">
        <v>59</v>
      </c>
      <c r="H11" s="246"/>
      <c r="I11" s="246"/>
      <c r="J11" s="246"/>
      <c r="K11" s="246" t="s">
        <v>60</v>
      </c>
      <c r="L11" s="246"/>
      <c r="M11" s="246"/>
      <c r="N11" s="246"/>
      <c r="O11" s="246" t="s">
        <v>61</v>
      </c>
      <c r="P11" s="246"/>
      <c r="Q11" s="246"/>
      <c r="R11" s="246"/>
    </row>
    <row r="12" spans="1:26" s="41" customFormat="1" ht="29.4" customHeight="1" x14ac:dyDescent="0.2">
      <c r="A12" s="80"/>
      <c r="B12" s="90"/>
      <c r="C12" s="91"/>
      <c r="D12" s="96"/>
      <c r="E12" s="96"/>
      <c r="F12" s="96"/>
      <c r="G12" s="108" t="s">
        <v>53</v>
      </c>
      <c r="H12" s="97" t="s">
        <v>62</v>
      </c>
      <c r="I12" s="97" t="s">
        <v>63</v>
      </c>
      <c r="J12" s="98" t="s">
        <v>64</v>
      </c>
      <c r="K12" s="95" t="s">
        <v>53</v>
      </c>
      <c r="L12" s="98" t="s">
        <v>62</v>
      </c>
      <c r="M12" s="98" t="s">
        <v>63</v>
      </c>
      <c r="N12" s="98" t="s">
        <v>64</v>
      </c>
      <c r="O12" s="95" t="s">
        <v>53</v>
      </c>
      <c r="P12" s="98" t="s">
        <v>62</v>
      </c>
      <c r="Q12" s="98" t="s">
        <v>63</v>
      </c>
      <c r="R12" s="98" t="s">
        <v>64</v>
      </c>
    </row>
    <row r="13" spans="1:26" s="41" customFormat="1" x14ac:dyDescent="0.2">
      <c r="A13" s="80"/>
      <c r="B13" s="46" t="s">
        <v>56</v>
      </c>
      <c r="C13" s="47"/>
      <c r="D13" s="81"/>
      <c r="E13" s="81"/>
      <c r="F13" s="81"/>
      <c r="G13" s="109">
        <v>9</v>
      </c>
      <c r="H13" s="55">
        <v>0</v>
      </c>
      <c r="I13" s="55">
        <v>0</v>
      </c>
      <c r="J13" s="49">
        <v>9</v>
      </c>
      <c r="K13" s="49">
        <v>9</v>
      </c>
      <c r="L13" s="55">
        <v>0</v>
      </c>
      <c r="M13" s="55">
        <v>0</v>
      </c>
      <c r="N13" s="49">
        <v>9</v>
      </c>
      <c r="O13" s="49">
        <v>11</v>
      </c>
      <c r="P13" s="55">
        <v>0</v>
      </c>
      <c r="Q13" s="55">
        <v>0</v>
      </c>
      <c r="R13" s="49">
        <v>11</v>
      </c>
    </row>
    <row r="14" spans="1:26" s="41" customFormat="1" x14ac:dyDescent="0.2">
      <c r="A14" s="80"/>
      <c r="B14" s="44"/>
      <c r="C14" s="50" t="s">
        <v>57</v>
      </c>
      <c r="D14" s="45"/>
      <c r="E14" s="45"/>
      <c r="F14" s="45"/>
      <c r="G14" s="110">
        <v>1</v>
      </c>
      <c r="H14" s="56">
        <v>0</v>
      </c>
      <c r="I14" s="56">
        <v>0</v>
      </c>
      <c r="J14" s="53">
        <v>1</v>
      </c>
      <c r="K14" s="53">
        <v>1</v>
      </c>
      <c r="L14" s="56">
        <v>0</v>
      </c>
      <c r="M14" s="56">
        <v>0</v>
      </c>
      <c r="N14" s="53">
        <v>1</v>
      </c>
      <c r="O14" s="53">
        <v>1</v>
      </c>
      <c r="P14" s="56">
        <v>0</v>
      </c>
      <c r="Q14" s="56">
        <v>0</v>
      </c>
      <c r="R14" s="53">
        <v>1</v>
      </c>
    </row>
    <row r="16" spans="1:26" x14ac:dyDescent="0.2">
      <c r="B16" s="11" t="s">
        <v>65</v>
      </c>
    </row>
    <row r="17" spans="2:15" x14ac:dyDescent="0.2">
      <c r="O17" s="13" t="s">
        <v>52</v>
      </c>
    </row>
    <row r="18" spans="2:15" x14ac:dyDescent="0.2">
      <c r="B18" s="99"/>
      <c r="C18" s="100"/>
      <c r="D18" s="100"/>
      <c r="E18" s="100"/>
      <c r="F18" s="100"/>
      <c r="G18" s="113"/>
      <c r="H18" s="102" t="s">
        <v>67</v>
      </c>
      <c r="I18" s="104"/>
      <c r="J18" s="103"/>
      <c r="K18" s="102" t="s">
        <v>68</v>
      </c>
      <c r="L18" s="104"/>
      <c r="M18" s="103"/>
      <c r="N18" s="102" t="s">
        <v>69</v>
      </c>
      <c r="O18" s="104"/>
    </row>
    <row r="19" spans="2:15" x14ac:dyDescent="0.2">
      <c r="B19" s="105"/>
      <c r="C19" s="106"/>
      <c r="D19" s="106"/>
      <c r="E19" s="106"/>
      <c r="F19" s="106"/>
      <c r="G19" s="111" t="s">
        <v>53</v>
      </c>
      <c r="H19" s="95" t="s">
        <v>54</v>
      </c>
      <c r="I19" s="95" t="s">
        <v>55</v>
      </c>
      <c r="J19" s="94" t="s">
        <v>53</v>
      </c>
      <c r="K19" s="95" t="s">
        <v>54</v>
      </c>
      <c r="L19" s="95" t="s">
        <v>55</v>
      </c>
      <c r="M19" s="95" t="s">
        <v>53</v>
      </c>
      <c r="N19" s="95" t="s">
        <v>54</v>
      </c>
      <c r="O19" s="95" t="s">
        <v>55</v>
      </c>
    </row>
    <row r="20" spans="2:15" x14ac:dyDescent="0.2">
      <c r="B20" s="25" t="s">
        <v>70</v>
      </c>
      <c r="C20" s="21"/>
      <c r="D20" s="21"/>
      <c r="E20" s="21"/>
      <c r="F20" s="29"/>
      <c r="G20" s="115">
        <v>44199</v>
      </c>
      <c r="H20" s="84" t="s">
        <v>0</v>
      </c>
      <c r="I20" s="84" t="s">
        <v>0</v>
      </c>
      <c r="J20" s="83">
        <v>41533</v>
      </c>
      <c r="K20" s="84" t="s">
        <v>0</v>
      </c>
      <c r="L20" s="84" t="s">
        <v>0</v>
      </c>
      <c r="M20" s="83">
        <v>42541.508458341457</v>
      </c>
      <c r="N20" s="84" t="s">
        <v>0</v>
      </c>
      <c r="O20" s="84" t="s">
        <v>0</v>
      </c>
    </row>
    <row r="21" spans="2:15" x14ac:dyDescent="0.2">
      <c r="B21" s="25"/>
      <c r="C21" s="61"/>
      <c r="D21" s="26"/>
      <c r="E21" s="244" t="s">
        <v>71</v>
      </c>
      <c r="F21" s="245"/>
      <c r="G21" s="115">
        <v>34504</v>
      </c>
      <c r="H21" s="83">
        <v>24467</v>
      </c>
      <c r="I21" s="83">
        <v>10037</v>
      </c>
      <c r="J21" s="83">
        <v>32509</v>
      </c>
      <c r="K21" s="83">
        <v>22894</v>
      </c>
      <c r="L21" s="83">
        <v>9615</v>
      </c>
      <c r="M21" s="83">
        <v>33460.508458341457</v>
      </c>
      <c r="N21" s="83">
        <v>23536.05799727255</v>
      </c>
      <c r="O21" s="83">
        <v>9924.4504610689</v>
      </c>
    </row>
    <row r="22" spans="2:15" x14ac:dyDescent="0.2">
      <c r="B22" s="25"/>
      <c r="C22" s="61"/>
      <c r="D22" s="26"/>
      <c r="E22" s="32"/>
      <c r="F22" s="30" t="s">
        <v>72</v>
      </c>
      <c r="G22" s="116">
        <v>4911</v>
      </c>
      <c r="H22" s="57">
        <v>3804</v>
      </c>
      <c r="I22" s="57">
        <v>1107</v>
      </c>
      <c r="J22" s="57">
        <v>4839</v>
      </c>
      <c r="K22" s="57">
        <v>3674</v>
      </c>
      <c r="L22" s="57">
        <v>1165</v>
      </c>
      <c r="M22" s="57">
        <v>4977.172400805247</v>
      </c>
      <c r="N22" s="57">
        <v>3685.4555036041302</v>
      </c>
      <c r="O22" s="57">
        <v>1291.7168972011168</v>
      </c>
    </row>
    <row r="23" spans="2:15" x14ac:dyDescent="0.2">
      <c r="B23" s="25"/>
      <c r="C23" s="61"/>
      <c r="D23" s="26"/>
      <c r="E23" s="32"/>
      <c r="F23" s="58" t="s">
        <v>73</v>
      </c>
      <c r="G23" s="116">
        <v>29521</v>
      </c>
      <c r="H23" s="59">
        <v>20607</v>
      </c>
      <c r="I23" s="59">
        <v>8914</v>
      </c>
      <c r="J23" s="59">
        <v>27580</v>
      </c>
      <c r="K23" s="59">
        <v>19151</v>
      </c>
      <c r="L23" s="59">
        <v>8429</v>
      </c>
      <c r="M23" s="59">
        <v>28397.336057536206</v>
      </c>
      <c r="N23" s="59">
        <v>19783.602493668419</v>
      </c>
      <c r="O23" s="59">
        <v>8613.7335638677832</v>
      </c>
    </row>
    <row r="24" spans="2:15" x14ac:dyDescent="0.2">
      <c r="B24" s="25"/>
      <c r="C24" s="61"/>
      <c r="D24" s="26"/>
      <c r="E24" s="60"/>
      <c r="F24" s="33" t="s">
        <v>74</v>
      </c>
      <c r="G24" s="116">
        <v>72</v>
      </c>
      <c r="H24" s="59">
        <v>56</v>
      </c>
      <c r="I24" s="59">
        <v>16</v>
      </c>
      <c r="J24" s="59">
        <v>90</v>
      </c>
      <c r="K24" s="59">
        <v>69</v>
      </c>
      <c r="L24" s="59">
        <v>21</v>
      </c>
      <c r="M24" s="59">
        <v>86</v>
      </c>
      <c r="N24" s="59">
        <v>67</v>
      </c>
      <c r="O24" s="59">
        <v>19</v>
      </c>
    </row>
    <row r="25" spans="2:15" x14ac:dyDescent="0.2">
      <c r="B25" s="25"/>
      <c r="C25" s="61"/>
      <c r="D25" s="28"/>
      <c r="E25" s="20" t="s">
        <v>75</v>
      </c>
      <c r="F25" s="33"/>
      <c r="G25" s="116">
        <v>9695</v>
      </c>
      <c r="H25" s="84" t="s">
        <v>0</v>
      </c>
      <c r="I25" s="84" t="s">
        <v>0</v>
      </c>
      <c r="J25" s="59">
        <v>9024</v>
      </c>
      <c r="K25" s="84" t="s">
        <v>0</v>
      </c>
      <c r="L25" s="84" t="s">
        <v>0</v>
      </c>
      <c r="M25" s="59">
        <v>9081</v>
      </c>
      <c r="N25" s="84" t="s">
        <v>0</v>
      </c>
      <c r="O25" s="84" t="s">
        <v>0</v>
      </c>
    </row>
    <row r="26" spans="2:15" x14ac:dyDescent="0.2">
      <c r="B26" s="25"/>
      <c r="C26" s="61"/>
      <c r="D26" s="20" t="s">
        <v>76</v>
      </c>
      <c r="E26" s="62"/>
      <c r="F26" s="63"/>
      <c r="G26" s="116">
        <v>14991</v>
      </c>
      <c r="H26" s="64" t="s">
        <v>0</v>
      </c>
      <c r="I26" s="64" t="s">
        <v>0</v>
      </c>
      <c r="J26" s="59">
        <v>13196</v>
      </c>
      <c r="K26" s="64" t="s">
        <v>0</v>
      </c>
      <c r="L26" s="64" t="s">
        <v>0</v>
      </c>
      <c r="M26" s="59">
        <v>12636.132508604454</v>
      </c>
      <c r="N26" s="64" t="s">
        <v>0</v>
      </c>
      <c r="O26" s="64" t="s">
        <v>0</v>
      </c>
    </row>
    <row r="27" spans="2:15" x14ac:dyDescent="0.2">
      <c r="B27" s="25"/>
      <c r="C27" s="61"/>
      <c r="D27" s="32"/>
      <c r="E27" s="244" t="s">
        <v>71</v>
      </c>
      <c r="F27" s="245"/>
      <c r="G27" s="116">
        <v>9219</v>
      </c>
      <c r="H27" s="59">
        <v>6913</v>
      </c>
      <c r="I27" s="59">
        <v>2306</v>
      </c>
      <c r="J27" s="59">
        <v>7945</v>
      </c>
      <c r="K27" s="59">
        <v>5781</v>
      </c>
      <c r="L27" s="59">
        <v>2164</v>
      </c>
      <c r="M27" s="59">
        <v>7709.1325086044544</v>
      </c>
      <c r="N27" s="59">
        <v>5569.6205273069681</v>
      </c>
      <c r="O27" s="59">
        <v>2139.5119812974872</v>
      </c>
    </row>
    <row r="28" spans="2:15" x14ac:dyDescent="0.2">
      <c r="B28" s="25"/>
      <c r="C28" s="61"/>
      <c r="D28" s="32"/>
      <c r="E28" s="32"/>
      <c r="F28" s="173" t="s">
        <v>72</v>
      </c>
      <c r="G28" s="117">
        <v>2203</v>
      </c>
      <c r="H28" s="65">
        <v>2024</v>
      </c>
      <c r="I28" s="65">
        <v>179</v>
      </c>
      <c r="J28" s="65">
        <v>2037</v>
      </c>
      <c r="K28" s="65">
        <v>1840</v>
      </c>
      <c r="L28" s="65">
        <v>197</v>
      </c>
      <c r="M28" s="65">
        <v>1952.4216507565427</v>
      </c>
      <c r="N28" s="65">
        <v>1746.028735632184</v>
      </c>
      <c r="O28" s="65">
        <v>206.39291512435872</v>
      </c>
    </row>
    <row r="29" spans="2:15" x14ac:dyDescent="0.2">
      <c r="B29" s="25"/>
      <c r="C29" s="61"/>
      <c r="D29" s="32"/>
      <c r="E29" s="32"/>
      <c r="F29" s="58" t="s">
        <v>73</v>
      </c>
      <c r="G29" s="117">
        <v>6944</v>
      </c>
      <c r="H29" s="65">
        <v>4833</v>
      </c>
      <c r="I29" s="65">
        <v>2111</v>
      </c>
      <c r="J29" s="65">
        <v>5818</v>
      </c>
      <c r="K29" s="65">
        <v>3872</v>
      </c>
      <c r="L29" s="65">
        <v>1946</v>
      </c>
      <c r="M29" s="65">
        <v>5670.7108578479119</v>
      </c>
      <c r="N29" s="65">
        <v>3756.591791674784</v>
      </c>
      <c r="O29" s="65">
        <v>1914.1190661731282</v>
      </c>
    </row>
    <row r="30" spans="2:15" x14ac:dyDescent="0.2">
      <c r="B30" s="25"/>
      <c r="C30" s="61"/>
      <c r="D30" s="32"/>
      <c r="E30" s="60"/>
      <c r="F30" s="33" t="s">
        <v>74</v>
      </c>
      <c r="G30" s="117">
        <v>72</v>
      </c>
      <c r="H30" s="65">
        <v>56</v>
      </c>
      <c r="I30" s="65">
        <v>16</v>
      </c>
      <c r="J30" s="65">
        <v>90</v>
      </c>
      <c r="K30" s="65">
        <v>69</v>
      </c>
      <c r="L30" s="65">
        <v>21</v>
      </c>
      <c r="M30" s="65">
        <v>86</v>
      </c>
      <c r="N30" s="65">
        <v>67</v>
      </c>
      <c r="O30" s="65">
        <v>19</v>
      </c>
    </row>
    <row r="31" spans="2:15" x14ac:dyDescent="0.2">
      <c r="B31" s="25"/>
      <c r="C31" s="61"/>
      <c r="D31" s="60"/>
      <c r="E31" s="20" t="s">
        <v>75</v>
      </c>
      <c r="F31" s="33"/>
      <c r="G31" s="118">
        <v>5772</v>
      </c>
      <c r="H31" s="64" t="s">
        <v>0</v>
      </c>
      <c r="I31" s="64" t="s">
        <v>0</v>
      </c>
      <c r="J31" s="66">
        <v>5251</v>
      </c>
      <c r="K31" s="64" t="s">
        <v>0</v>
      </c>
      <c r="L31" s="64" t="s">
        <v>0</v>
      </c>
      <c r="M31" s="66">
        <v>4927</v>
      </c>
      <c r="N31" s="64" t="s">
        <v>0</v>
      </c>
      <c r="O31" s="64" t="s">
        <v>0</v>
      </c>
    </row>
    <row r="32" spans="2:15" x14ac:dyDescent="0.2">
      <c r="B32" s="25"/>
      <c r="C32" s="61"/>
      <c r="D32" s="20" t="s">
        <v>77</v>
      </c>
      <c r="E32" s="22"/>
      <c r="F32" s="29"/>
      <c r="G32" s="119">
        <v>17305</v>
      </c>
      <c r="H32" s="64" t="s">
        <v>0</v>
      </c>
      <c r="I32" s="64" t="s">
        <v>0</v>
      </c>
      <c r="J32" s="67">
        <v>16251</v>
      </c>
      <c r="K32" s="64" t="s">
        <v>0</v>
      </c>
      <c r="L32" s="64" t="s">
        <v>0</v>
      </c>
      <c r="M32" s="67">
        <v>17130.13260601338</v>
      </c>
      <c r="N32" s="64" t="s">
        <v>0</v>
      </c>
      <c r="O32" s="64" t="s">
        <v>0</v>
      </c>
    </row>
    <row r="33" spans="2:18" x14ac:dyDescent="0.2">
      <c r="B33" s="25"/>
      <c r="C33" s="61"/>
      <c r="D33" s="32"/>
      <c r="E33" s="244" t="s">
        <v>71</v>
      </c>
      <c r="F33" s="245"/>
      <c r="G33" s="117">
        <v>13819</v>
      </c>
      <c r="H33" s="65">
        <v>9730</v>
      </c>
      <c r="I33" s="65">
        <v>4089</v>
      </c>
      <c r="J33" s="65">
        <v>12873</v>
      </c>
      <c r="K33" s="65">
        <v>9195</v>
      </c>
      <c r="L33" s="65">
        <v>3678</v>
      </c>
      <c r="M33" s="65">
        <v>13765.13260601338</v>
      </c>
      <c r="N33" s="65">
        <v>9824.9346710825394</v>
      </c>
      <c r="O33" s="65">
        <v>3940.1979349308399</v>
      </c>
    </row>
    <row r="34" spans="2:18" x14ac:dyDescent="0.2">
      <c r="B34" s="25"/>
      <c r="C34" s="61"/>
      <c r="D34" s="32"/>
      <c r="E34" s="32"/>
      <c r="F34" s="173" t="s">
        <v>72</v>
      </c>
      <c r="G34" s="117">
        <v>1597</v>
      </c>
      <c r="H34" s="65">
        <v>1008</v>
      </c>
      <c r="I34" s="65">
        <v>589</v>
      </c>
      <c r="J34" s="65">
        <v>1607</v>
      </c>
      <c r="K34" s="65">
        <v>1016</v>
      </c>
      <c r="L34" s="65">
        <v>591</v>
      </c>
      <c r="M34" s="65">
        <v>1789.2116371192935</v>
      </c>
      <c r="N34" s="65">
        <v>1120.7149814923048</v>
      </c>
      <c r="O34" s="65">
        <v>668.49665562698874</v>
      </c>
    </row>
    <row r="35" spans="2:18" x14ac:dyDescent="0.2">
      <c r="B35" s="25"/>
      <c r="C35" s="61"/>
      <c r="D35" s="32"/>
      <c r="E35" s="32"/>
      <c r="F35" s="58" t="s">
        <v>73</v>
      </c>
      <c r="G35" s="117">
        <v>12222</v>
      </c>
      <c r="H35" s="65">
        <v>8722</v>
      </c>
      <c r="I35" s="65">
        <v>3500</v>
      </c>
      <c r="J35" s="65">
        <v>11266</v>
      </c>
      <c r="K35" s="65">
        <v>8179</v>
      </c>
      <c r="L35" s="65">
        <v>3087</v>
      </c>
      <c r="M35" s="65">
        <v>11975.920968894086</v>
      </c>
      <c r="N35" s="65">
        <v>8704.2196895902343</v>
      </c>
      <c r="O35" s="65">
        <v>3271.7012793038512</v>
      </c>
    </row>
    <row r="36" spans="2:18" x14ac:dyDescent="0.2">
      <c r="B36" s="25"/>
      <c r="C36" s="61"/>
      <c r="D36" s="60"/>
      <c r="E36" s="20" t="s">
        <v>75</v>
      </c>
      <c r="F36" s="33"/>
      <c r="G36" s="117">
        <v>3486</v>
      </c>
      <c r="H36" s="64" t="s">
        <v>0</v>
      </c>
      <c r="I36" s="64" t="s">
        <v>0</v>
      </c>
      <c r="J36" s="65">
        <v>3378</v>
      </c>
      <c r="K36" s="64" t="s">
        <v>0</v>
      </c>
      <c r="L36" s="64" t="s">
        <v>0</v>
      </c>
      <c r="M36" s="65">
        <v>3365</v>
      </c>
      <c r="N36" s="64" t="s">
        <v>0</v>
      </c>
      <c r="O36" s="64" t="s">
        <v>0</v>
      </c>
    </row>
    <row r="37" spans="2:18" ht="15.6" x14ac:dyDescent="0.2">
      <c r="B37" s="25"/>
      <c r="C37" s="61"/>
      <c r="D37" s="20" t="s">
        <v>232</v>
      </c>
      <c r="E37" s="22"/>
      <c r="F37" s="29"/>
      <c r="G37" s="119">
        <v>3972</v>
      </c>
      <c r="H37" s="64" t="s">
        <v>0</v>
      </c>
      <c r="I37" s="64" t="s">
        <v>0</v>
      </c>
      <c r="J37" s="67">
        <v>3951</v>
      </c>
      <c r="K37" s="64" t="s">
        <v>0</v>
      </c>
      <c r="L37" s="64" t="s">
        <v>0</v>
      </c>
      <c r="M37" s="67">
        <v>3973.5595655562051</v>
      </c>
      <c r="N37" s="64" t="s">
        <v>0</v>
      </c>
      <c r="O37" s="64" t="s">
        <v>0</v>
      </c>
    </row>
    <row r="38" spans="2:18" x14ac:dyDescent="0.2">
      <c r="B38" s="25"/>
      <c r="C38" s="61"/>
      <c r="D38" s="32"/>
      <c r="E38" s="244" t="s">
        <v>71</v>
      </c>
      <c r="F38" s="245"/>
      <c r="G38" s="117">
        <v>3557</v>
      </c>
      <c r="H38" s="65">
        <v>2458</v>
      </c>
      <c r="I38" s="65">
        <v>1099</v>
      </c>
      <c r="J38" s="65">
        <v>3584</v>
      </c>
      <c r="K38" s="65">
        <v>2478</v>
      </c>
      <c r="L38" s="65">
        <v>1106</v>
      </c>
      <c r="M38" s="65">
        <v>3599.5595655562051</v>
      </c>
      <c r="N38" s="65">
        <v>2475.9936424443149</v>
      </c>
      <c r="O38" s="65">
        <v>1123.5659231118905</v>
      </c>
    </row>
    <row r="39" spans="2:18" x14ac:dyDescent="0.2">
      <c r="B39" s="25"/>
      <c r="C39" s="61"/>
      <c r="D39" s="32"/>
      <c r="E39" s="32"/>
      <c r="F39" s="173" t="s">
        <v>72</v>
      </c>
      <c r="G39" s="117">
        <v>420</v>
      </c>
      <c r="H39" s="65">
        <v>290</v>
      </c>
      <c r="I39" s="65">
        <v>130</v>
      </c>
      <c r="J39" s="65">
        <v>465</v>
      </c>
      <c r="K39" s="65">
        <v>317</v>
      </c>
      <c r="L39" s="65">
        <v>148</v>
      </c>
      <c r="M39" s="65">
        <v>497.24354178842788</v>
      </c>
      <c r="N39" s="65">
        <v>329.13629456458216</v>
      </c>
      <c r="O39" s="65">
        <v>168.10724722384572</v>
      </c>
    </row>
    <row r="40" spans="2:18" x14ac:dyDescent="0.2">
      <c r="B40" s="25"/>
      <c r="C40" s="61"/>
      <c r="D40" s="32"/>
      <c r="E40" s="32"/>
      <c r="F40" s="58" t="s">
        <v>73</v>
      </c>
      <c r="G40" s="117">
        <v>3137</v>
      </c>
      <c r="H40" s="65">
        <v>2168</v>
      </c>
      <c r="I40" s="65">
        <v>969</v>
      </c>
      <c r="J40" s="65">
        <v>3119</v>
      </c>
      <c r="K40" s="65">
        <v>2161</v>
      </c>
      <c r="L40" s="65">
        <v>958</v>
      </c>
      <c r="M40" s="65">
        <v>3102.3160237677771</v>
      </c>
      <c r="N40" s="65">
        <v>2146.8573478797325</v>
      </c>
      <c r="O40" s="65">
        <v>955.4586758880447</v>
      </c>
    </row>
    <row r="41" spans="2:18" x14ac:dyDescent="0.2">
      <c r="B41" s="25"/>
      <c r="C41" s="61"/>
      <c r="D41" s="60"/>
      <c r="E41" s="20" t="s">
        <v>75</v>
      </c>
      <c r="F41" s="33"/>
      <c r="G41" s="117">
        <v>415</v>
      </c>
      <c r="H41" s="64" t="s">
        <v>0</v>
      </c>
      <c r="I41" s="64" t="s">
        <v>0</v>
      </c>
      <c r="J41" s="65">
        <v>367</v>
      </c>
      <c r="K41" s="64" t="s">
        <v>0</v>
      </c>
      <c r="L41" s="64" t="s">
        <v>0</v>
      </c>
      <c r="M41" s="65">
        <v>374</v>
      </c>
      <c r="N41" s="64" t="s">
        <v>0</v>
      </c>
      <c r="O41" s="64" t="s">
        <v>0</v>
      </c>
    </row>
    <row r="42" spans="2:18" x14ac:dyDescent="0.2">
      <c r="B42" s="25"/>
      <c r="C42" s="61"/>
      <c r="D42" s="20" t="s">
        <v>79</v>
      </c>
      <c r="E42" s="22"/>
      <c r="F42" s="29"/>
      <c r="G42" s="119">
        <v>7931</v>
      </c>
      <c r="H42" s="64" t="s">
        <v>0</v>
      </c>
      <c r="I42" s="64" t="s">
        <v>0</v>
      </c>
      <c r="J42" s="67">
        <v>8135</v>
      </c>
      <c r="K42" s="64" t="s">
        <v>0</v>
      </c>
      <c r="L42" s="64" t="s">
        <v>0</v>
      </c>
      <c r="M42" s="67">
        <v>8801.6837781674149</v>
      </c>
      <c r="N42" s="64" t="s">
        <v>0</v>
      </c>
      <c r="O42" s="64" t="s">
        <v>0</v>
      </c>
      <c r="R42" s="13"/>
    </row>
    <row r="43" spans="2:18" x14ac:dyDescent="0.2">
      <c r="B43" s="25"/>
      <c r="C43" s="61"/>
      <c r="D43" s="32"/>
      <c r="E43" s="244" t="s">
        <v>71</v>
      </c>
      <c r="F43" s="245"/>
      <c r="G43" s="117">
        <v>7909</v>
      </c>
      <c r="H43" s="65">
        <v>5366</v>
      </c>
      <c r="I43" s="65">
        <v>2543</v>
      </c>
      <c r="J43" s="65">
        <v>8107</v>
      </c>
      <c r="K43" s="65">
        <v>5440</v>
      </c>
      <c r="L43" s="65">
        <v>2667</v>
      </c>
      <c r="M43" s="65">
        <v>8386.6837781674149</v>
      </c>
      <c r="N43" s="65">
        <v>5665.5091564387303</v>
      </c>
      <c r="O43" s="65">
        <v>2721.1746217286836</v>
      </c>
    </row>
    <row r="44" spans="2:18" x14ac:dyDescent="0.2">
      <c r="B44" s="25"/>
      <c r="C44" s="61"/>
      <c r="D44" s="32"/>
      <c r="E44" s="32"/>
      <c r="F44" s="173" t="s">
        <v>72</v>
      </c>
      <c r="G44" s="117">
        <v>691</v>
      </c>
      <c r="H44" s="65">
        <v>482</v>
      </c>
      <c r="I44" s="65">
        <v>209</v>
      </c>
      <c r="J44" s="65">
        <v>730</v>
      </c>
      <c r="K44" s="65">
        <v>501</v>
      </c>
      <c r="L44" s="65">
        <v>229</v>
      </c>
      <c r="M44" s="65">
        <v>738.29557114098316</v>
      </c>
      <c r="N44" s="65">
        <v>489.57549191505944</v>
      </c>
      <c r="O44" s="65">
        <v>248.72007922592377</v>
      </c>
    </row>
    <row r="45" spans="2:18" x14ac:dyDescent="0.2">
      <c r="B45" s="25"/>
      <c r="C45" s="61"/>
      <c r="D45" s="32"/>
      <c r="E45" s="32"/>
      <c r="F45" s="58" t="s">
        <v>73</v>
      </c>
      <c r="G45" s="117">
        <v>7218</v>
      </c>
      <c r="H45" s="65">
        <v>4884</v>
      </c>
      <c r="I45" s="65">
        <v>2334</v>
      </c>
      <c r="J45" s="65">
        <v>7377</v>
      </c>
      <c r="K45" s="65">
        <v>4939</v>
      </c>
      <c r="L45" s="65">
        <v>2438</v>
      </c>
      <c r="M45" s="65">
        <v>7648.3882070264308</v>
      </c>
      <c r="N45" s="65">
        <v>5175.9336645236708</v>
      </c>
      <c r="O45" s="65">
        <v>2472.45454250276</v>
      </c>
    </row>
    <row r="46" spans="2:18" x14ac:dyDescent="0.2">
      <c r="B46" s="25"/>
      <c r="C46" s="26"/>
      <c r="D46" s="60"/>
      <c r="E46" s="20" t="s">
        <v>75</v>
      </c>
      <c r="F46" s="33"/>
      <c r="G46" s="117">
        <v>22</v>
      </c>
      <c r="H46" s="64" t="s">
        <v>0</v>
      </c>
      <c r="I46" s="64" t="s">
        <v>0</v>
      </c>
      <c r="J46" s="65">
        <v>28</v>
      </c>
      <c r="K46" s="64" t="s">
        <v>0</v>
      </c>
      <c r="L46" s="64" t="s">
        <v>0</v>
      </c>
      <c r="M46" s="65">
        <v>415</v>
      </c>
      <c r="N46" s="64" t="s">
        <v>0</v>
      </c>
      <c r="O46" s="64" t="s">
        <v>0</v>
      </c>
    </row>
    <row r="47" spans="2:18" x14ac:dyDescent="0.2">
      <c r="B47" s="25"/>
      <c r="C47" s="26"/>
      <c r="D47" s="20" t="s">
        <v>80</v>
      </c>
      <c r="E47" s="22"/>
      <c r="F47" s="33"/>
      <c r="G47" s="120">
        <v>3928</v>
      </c>
      <c r="H47" s="68">
        <v>2638</v>
      </c>
      <c r="I47" s="68">
        <v>1290</v>
      </c>
      <c r="J47" s="68">
        <v>3607</v>
      </c>
      <c r="K47" s="68">
        <v>2437</v>
      </c>
      <c r="L47" s="68">
        <v>1170</v>
      </c>
      <c r="M47" s="68">
        <v>3404</v>
      </c>
      <c r="N47" s="68">
        <v>2286</v>
      </c>
      <c r="O47" s="68">
        <v>1118</v>
      </c>
    </row>
    <row r="48" spans="2:18" x14ac:dyDescent="0.2">
      <c r="B48" s="25"/>
      <c r="C48" s="61"/>
      <c r="D48" s="32"/>
      <c r="E48" s="244" t="s">
        <v>71</v>
      </c>
      <c r="F48" s="245"/>
      <c r="G48" s="117">
        <v>3494</v>
      </c>
      <c r="H48" s="65">
        <v>2444</v>
      </c>
      <c r="I48" s="65">
        <v>1050</v>
      </c>
      <c r="J48" s="65">
        <v>3401</v>
      </c>
      <c r="K48" s="65">
        <v>2327</v>
      </c>
      <c r="L48" s="65">
        <v>1074</v>
      </c>
      <c r="M48" s="65">
        <v>3184</v>
      </c>
      <c r="N48" s="65">
        <v>2177</v>
      </c>
      <c r="O48" s="65">
        <v>1007</v>
      </c>
    </row>
    <row r="49" spans="2:15" x14ac:dyDescent="0.2">
      <c r="B49" s="25"/>
      <c r="C49" s="61"/>
      <c r="D49" s="32"/>
      <c r="E49" s="32"/>
      <c r="F49" s="173" t="s">
        <v>72</v>
      </c>
      <c r="G49" s="117">
        <v>1098</v>
      </c>
      <c r="H49" s="65">
        <v>994</v>
      </c>
      <c r="I49" s="65">
        <v>104</v>
      </c>
      <c r="J49" s="65">
        <v>1105</v>
      </c>
      <c r="K49" s="65">
        <v>989</v>
      </c>
      <c r="L49" s="65">
        <v>116</v>
      </c>
      <c r="M49" s="65">
        <v>989</v>
      </c>
      <c r="N49" s="65">
        <v>876</v>
      </c>
      <c r="O49" s="65">
        <v>113</v>
      </c>
    </row>
    <row r="50" spans="2:15" x14ac:dyDescent="0.2">
      <c r="B50" s="25"/>
      <c r="C50" s="61"/>
      <c r="D50" s="32"/>
      <c r="E50" s="32"/>
      <c r="F50" s="58" t="s">
        <v>73</v>
      </c>
      <c r="G50" s="117">
        <v>2324</v>
      </c>
      <c r="H50" s="65">
        <v>1394</v>
      </c>
      <c r="I50" s="65">
        <v>930</v>
      </c>
      <c r="J50" s="65">
        <v>2206</v>
      </c>
      <c r="K50" s="65">
        <v>1269</v>
      </c>
      <c r="L50" s="65">
        <v>937</v>
      </c>
      <c r="M50" s="65">
        <v>2109</v>
      </c>
      <c r="N50" s="65">
        <v>1234</v>
      </c>
      <c r="O50" s="65">
        <v>875</v>
      </c>
    </row>
    <row r="51" spans="2:15" x14ac:dyDescent="0.2">
      <c r="B51" s="25"/>
      <c r="C51" s="61"/>
      <c r="D51" s="32"/>
      <c r="E51" s="60"/>
      <c r="F51" s="33" t="s">
        <v>74</v>
      </c>
      <c r="G51" s="117">
        <v>72</v>
      </c>
      <c r="H51" s="65">
        <v>56</v>
      </c>
      <c r="I51" s="65">
        <v>16</v>
      </c>
      <c r="J51" s="65">
        <v>90</v>
      </c>
      <c r="K51" s="65">
        <v>69</v>
      </c>
      <c r="L51" s="65">
        <v>21</v>
      </c>
      <c r="M51" s="65">
        <v>86</v>
      </c>
      <c r="N51" s="65">
        <v>67</v>
      </c>
      <c r="O51" s="65">
        <v>19</v>
      </c>
    </row>
    <row r="52" spans="2:15" x14ac:dyDescent="0.2">
      <c r="B52" s="17"/>
      <c r="C52" s="28"/>
      <c r="D52" s="60"/>
      <c r="E52" s="20" t="s">
        <v>75</v>
      </c>
      <c r="F52" s="33"/>
      <c r="G52" s="117">
        <v>434</v>
      </c>
      <c r="H52" s="65">
        <v>194</v>
      </c>
      <c r="I52" s="65">
        <v>240</v>
      </c>
      <c r="J52" s="65">
        <v>206</v>
      </c>
      <c r="K52" s="65">
        <v>110</v>
      </c>
      <c r="L52" s="65">
        <v>96</v>
      </c>
      <c r="M52" s="65">
        <v>220</v>
      </c>
      <c r="N52" s="65">
        <v>109</v>
      </c>
      <c r="O52" s="65">
        <v>111</v>
      </c>
    </row>
    <row r="53" spans="2:15" x14ac:dyDescent="0.2">
      <c r="B53" s="61" t="s">
        <v>236</v>
      </c>
      <c r="C53" s="21"/>
      <c r="D53" s="21"/>
      <c r="E53" s="21"/>
      <c r="F53" s="21"/>
      <c r="G53" s="61"/>
      <c r="H53" s="61"/>
      <c r="I53" s="61"/>
      <c r="J53" s="61"/>
      <c r="K53" s="61"/>
      <c r="L53" s="61"/>
    </row>
    <row r="54" spans="2:15" x14ac:dyDescent="0.2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</row>
    <row r="55" spans="2:15" x14ac:dyDescent="0.2">
      <c r="B55" s="11" t="s">
        <v>81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2:15" x14ac:dyDescent="0.2">
      <c r="G56" s="233"/>
      <c r="H56" s="233"/>
      <c r="I56" s="233"/>
      <c r="J56" s="233"/>
      <c r="K56" s="233"/>
      <c r="L56" s="233"/>
      <c r="M56" s="233"/>
      <c r="N56" s="233"/>
      <c r="O56" s="229" t="s">
        <v>233</v>
      </c>
    </row>
    <row r="57" spans="2:15" x14ac:dyDescent="0.2">
      <c r="B57" s="99"/>
      <c r="C57" s="100"/>
      <c r="D57" s="100"/>
      <c r="E57" s="100"/>
      <c r="F57" s="100"/>
      <c r="G57" s="202"/>
      <c r="H57" s="189" t="s">
        <v>67</v>
      </c>
      <c r="I57" s="190"/>
      <c r="J57" s="188"/>
      <c r="K57" s="189" t="s">
        <v>68</v>
      </c>
      <c r="L57" s="190"/>
      <c r="M57" s="188"/>
      <c r="N57" s="189" t="s">
        <v>69</v>
      </c>
      <c r="O57" s="190"/>
    </row>
    <row r="58" spans="2:15" x14ac:dyDescent="0.2">
      <c r="B58" s="105"/>
      <c r="C58" s="106"/>
      <c r="D58" s="106"/>
      <c r="E58" s="106"/>
      <c r="F58" s="106"/>
      <c r="G58" s="111" t="s">
        <v>53</v>
      </c>
      <c r="H58" s="95" t="s">
        <v>54</v>
      </c>
      <c r="I58" s="95" t="s">
        <v>55</v>
      </c>
      <c r="J58" s="94" t="s">
        <v>53</v>
      </c>
      <c r="K58" s="95" t="s">
        <v>54</v>
      </c>
      <c r="L58" s="95" t="s">
        <v>55</v>
      </c>
      <c r="M58" s="95" t="s">
        <v>53</v>
      </c>
      <c r="N58" s="95" t="s">
        <v>54</v>
      </c>
      <c r="O58" s="95" t="s">
        <v>55</v>
      </c>
    </row>
    <row r="59" spans="2:15" x14ac:dyDescent="0.2">
      <c r="B59" s="25" t="s">
        <v>70</v>
      </c>
      <c r="C59" s="21"/>
      <c r="D59" s="21"/>
      <c r="E59" s="21"/>
      <c r="F59" s="29"/>
      <c r="G59" s="127">
        <v>1</v>
      </c>
      <c r="H59" s="64" t="s">
        <v>0</v>
      </c>
      <c r="I59" s="64" t="s">
        <v>0</v>
      </c>
      <c r="J59" s="77">
        <v>1</v>
      </c>
      <c r="K59" s="64" t="s">
        <v>0</v>
      </c>
      <c r="L59" s="64" t="s">
        <v>0</v>
      </c>
      <c r="M59" s="77">
        <v>1</v>
      </c>
      <c r="N59" s="64" t="s">
        <v>0</v>
      </c>
      <c r="O59" s="64" t="s">
        <v>0</v>
      </c>
    </row>
    <row r="60" spans="2:15" x14ac:dyDescent="0.2">
      <c r="B60" s="25"/>
      <c r="C60" s="61"/>
      <c r="D60" s="26"/>
      <c r="E60" s="244" t="s">
        <v>71</v>
      </c>
      <c r="F60" s="245"/>
      <c r="G60" s="128">
        <v>0.78065114595352836</v>
      </c>
      <c r="H60" s="86">
        <v>0.70910619058659863</v>
      </c>
      <c r="I60" s="86">
        <v>0.29089380941340137</v>
      </c>
      <c r="J60" s="85">
        <v>0.78272698817807529</v>
      </c>
      <c r="K60" s="86">
        <v>0.7042357500999723</v>
      </c>
      <c r="L60" s="86">
        <v>0.2957642499000277</v>
      </c>
      <c r="M60" s="85">
        <v>0.78653789371638005</v>
      </c>
      <c r="N60" s="86">
        <v>0.70339809768805783</v>
      </c>
      <c r="O60" s="86">
        <v>0.29660190231194195</v>
      </c>
    </row>
    <row r="61" spans="2:15" x14ac:dyDescent="0.2">
      <c r="B61" s="25"/>
      <c r="C61" s="61"/>
      <c r="D61" s="26"/>
      <c r="E61" s="32"/>
      <c r="F61" s="173" t="s">
        <v>72</v>
      </c>
      <c r="G61" s="129">
        <v>0.1111111111111111</v>
      </c>
      <c r="H61" s="70">
        <v>0.77458766035430671</v>
      </c>
      <c r="I61" s="70">
        <v>0.22541233964569335</v>
      </c>
      <c r="J61" s="69">
        <v>0.11650976332073291</v>
      </c>
      <c r="K61" s="70">
        <v>0.75924777846662539</v>
      </c>
      <c r="L61" s="70">
        <v>0.24075222153337467</v>
      </c>
      <c r="M61" s="69">
        <v>0.11699567272465471</v>
      </c>
      <c r="N61" s="70">
        <v>0.74047173913603381</v>
      </c>
      <c r="O61" s="70">
        <v>0.25952826086396613</v>
      </c>
    </row>
    <row r="62" spans="2:15" x14ac:dyDescent="0.2">
      <c r="B62" s="25"/>
      <c r="C62" s="61"/>
      <c r="D62" s="26"/>
      <c r="E62" s="32"/>
      <c r="F62" s="58" t="s">
        <v>73</v>
      </c>
      <c r="G62" s="129">
        <v>0.6679110387112831</v>
      </c>
      <c r="H62" s="72">
        <v>0.69804545916466243</v>
      </c>
      <c r="I62" s="72">
        <v>0.30195454083533757</v>
      </c>
      <c r="J62" s="71">
        <v>0.66405027327667154</v>
      </c>
      <c r="K62" s="72">
        <v>0.69437998549673674</v>
      </c>
      <c r="L62" s="72">
        <v>0.30562001450326326</v>
      </c>
      <c r="M62" s="71">
        <v>0.66752066597130999</v>
      </c>
      <c r="N62" s="72">
        <v>0.69667106990545202</v>
      </c>
      <c r="O62" s="72">
        <v>0.30332893009454787</v>
      </c>
    </row>
    <row r="63" spans="2:15" x14ac:dyDescent="0.2">
      <c r="B63" s="25"/>
      <c r="C63" s="61"/>
      <c r="D63" s="26"/>
      <c r="E63" s="60"/>
      <c r="F63" s="33" t="s">
        <v>74</v>
      </c>
      <c r="G63" s="129">
        <v>1.6289961311341885E-3</v>
      </c>
      <c r="H63" s="72">
        <v>0.77777777777777779</v>
      </c>
      <c r="I63" s="72">
        <v>0.22222222222222221</v>
      </c>
      <c r="J63" s="71">
        <v>2.1669515806707917E-3</v>
      </c>
      <c r="K63" s="72">
        <v>0.76666666666666672</v>
      </c>
      <c r="L63" s="72">
        <v>0.23333333333333334</v>
      </c>
      <c r="M63" s="71">
        <v>2.021555020415297E-3</v>
      </c>
      <c r="N63" s="72">
        <v>0.77906976744186052</v>
      </c>
      <c r="O63" s="72">
        <v>0.22093023255813954</v>
      </c>
    </row>
    <row r="64" spans="2:15" x14ac:dyDescent="0.2">
      <c r="B64" s="25"/>
      <c r="C64" s="61"/>
      <c r="D64" s="28"/>
      <c r="E64" s="20" t="s">
        <v>75</v>
      </c>
      <c r="F64" s="33"/>
      <c r="G64" s="129">
        <v>0.21934885404647164</v>
      </c>
      <c r="H64" s="64" t="s">
        <v>0</v>
      </c>
      <c r="I64" s="64" t="s">
        <v>0</v>
      </c>
      <c r="J64" s="71">
        <v>0.21727301182192474</v>
      </c>
      <c r="K64" s="64" t="s">
        <v>0</v>
      </c>
      <c r="L64" s="64" t="s">
        <v>0</v>
      </c>
      <c r="M64" s="71">
        <v>0.21346210628361992</v>
      </c>
      <c r="N64" s="64" t="s">
        <v>0</v>
      </c>
      <c r="O64" s="64" t="s">
        <v>0</v>
      </c>
    </row>
    <row r="65" spans="2:15" x14ac:dyDescent="0.2">
      <c r="B65" s="25"/>
      <c r="C65" s="61"/>
      <c r="D65" s="20" t="s">
        <v>76</v>
      </c>
      <c r="E65" s="184"/>
      <c r="F65" s="63"/>
      <c r="G65" s="130">
        <v>1</v>
      </c>
      <c r="H65" s="74" t="s">
        <v>0</v>
      </c>
      <c r="I65" s="74" t="s">
        <v>0</v>
      </c>
      <c r="J65" s="73">
        <v>1</v>
      </c>
      <c r="K65" s="74" t="s">
        <v>0</v>
      </c>
      <c r="L65" s="74" t="s">
        <v>0</v>
      </c>
      <c r="M65" s="73">
        <v>1</v>
      </c>
      <c r="N65" s="74" t="s">
        <v>0</v>
      </c>
      <c r="O65" s="74" t="s">
        <v>0</v>
      </c>
    </row>
    <row r="66" spans="2:15" x14ac:dyDescent="0.2">
      <c r="B66" s="25"/>
      <c r="C66" s="61"/>
      <c r="D66" s="32"/>
      <c r="E66" s="244" t="s">
        <v>71</v>
      </c>
      <c r="F66" s="245"/>
      <c r="G66" s="130">
        <v>0.61496898138883327</v>
      </c>
      <c r="H66" s="75">
        <v>0.74986441045666563</v>
      </c>
      <c r="I66" s="75">
        <v>0.25013558954333442</v>
      </c>
      <c r="J66" s="73">
        <v>0.60207638678387387</v>
      </c>
      <c r="K66" s="75">
        <v>0.72762743864065449</v>
      </c>
      <c r="L66" s="75">
        <v>0.27237256135934551</v>
      </c>
      <c r="M66" s="73">
        <v>0.61008639339251891</v>
      </c>
      <c r="N66" s="75">
        <v>0.72247046228489442</v>
      </c>
      <c r="O66" s="75">
        <v>0.27752953771510569</v>
      </c>
    </row>
    <row r="67" spans="2:15" x14ac:dyDescent="0.2">
      <c r="B67" s="25"/>
      <c r="C67" s="61"/>
      <c r="D67" s="32"/>
      <c r="E67" s="32"/>
      <c r="F67" s="173" t="s">
        <v>72</v>
      </c>
      <c r="G67" s="129">
        <v>0.14695483957040892</v>
      </c>
      <c r="H67" s="72">
        <v>0.91874716295960057</v>
      </c>
      <c r="I67" s="72">
        <v>8.1252837040399456E-2</v>
      </c>
      <c r="J67" s="71">
        <v>0.15436495907850864</v>
      </c>
      <c r="K67" s="72">
        <v>0.90328915071183113</v>
      </c>
      <c r="L67" s="72">
        <v>9.6710849288168879E-2</v>
      </c>
      <c r="M67" s="71">
        <v>0.1545110143018095</v>
      </c>
      <c r="N67" s="72">
        <v>0.89428875927267881</v>
      </c>
      <c r="O67" s="72">
        <v>0.1057112407273212</v>
      </c>
    </row>
    <row r="68" spans="2:15" x14ac:dyDescent="0.2">
      <c r="B68" s="25"/>
      <c r="C68" s="61"/>
      <c r="D68" s="32"/>
      <c r="E68" s="32"/>
      <c r="F68" s="58" t="s">
        <v>73</v>
      </c>
      <c r="G68" s="129">
        <v>0.46321126008938696</v>
      </c>
      <c r="H68" s="72">
        <v>0.69599654377880182</v>
      </c>
      <c r="I68" s="72">
        <v>0.30400345622119818</v>
      </c>
      <c r="J68" s="71">
        <v>0.44089117914519549</v>
      </c>
      <c r="K68" s="72">
        <v>0.66552079752492266</v>
      </c>
      <c r="L68" s="72">
        <v>0.33447920247507734</v>
      </c>
      <c r="M68" s="71">
        <v>0.44876949921081433</v>
      </c>
      <c r="N68" s="72">
        <v>0.66245518169488293</v>
      </c>
      <c r="O68" s="72">
        <v>0.33754481830511712</v>
      </c>
    </row>
    <row r="69" spans="2:15" x14ac:dyDescent="0.2">
      <c r="B69" s="25"/>
      <c r="C69" s="61"/>
      <c r="D69" s="32"/>
      <c r="E69" s="60"/>
      <c r="F69" s="33" t="s">
        <v>74</v>
      </c>
      <c r="G69" s="129">
        <v>4.8028817290374226E-3</v>
      </c>
      <c r="H69" s="72">
        <v>0.77777777777777779</v>
      </c>
      <c r="I69" s="72">
        <v>0.22222222222222221</v>
      </c>
      <c r="J69" s="71">
        <v>6.8202485601697484E-3</v>
      </c>
      <c r="K69" s="72">
        <v>0.76666666666666672</v>
      </c>
      <c r="L69" s="72">
        <v>0.23333333333333334</v>
      </c>
      <c r="M69" s="71">
        <v>6.8058798798951436E-3</v>
      </c>
      <c r="N69" s="72">
        <v>0.77906976744186052</v>
      </c>
      <c r="O69" s="72">
        <v>0.22093023255813954</v>
      </c>
    </row>
    <row r="70" spans="2:15" x14ac:dyDescent="0.2">
      <c r="B70" s="25"/>
      <c r="C70" s="61"/>
      <c r="D70" s="60"/>
      <c r="E70" s="20" t="s">
        <v>75</v>
      </c>
      <c r="F70" s="33"/>
      <c r="G70" s="131">
        <v>0.38503101861116668</v>
      </c>
      <c r="H70" s="74" t="s">
        <v>0</v>
      </c>
      <c r="I70" s="74" t="s">
        <v>0</v>
      </c>
      <c r="J70" s="76">
        <v>0.39792361321612613</v>
      </c>
      <c r="K70" s="74" t="s">
        <v>0</v>
      </c>
      <c r="L70" s="74" t="s">
        <v>0</v>
      </c>
      <c r="M70" s="76">
        <v>0.38991360660748103</v>
      </c>
      <c r="N70" s="74" t="s">
        <v>0</v>
      </c>
      <c r="O70" s="74" t="s">
        <v>0</v>
      </c>
    </row>
    <row r="71" spans="2:15" x14ac:dyDescent="0.2">
      <c r="B71" s="25"/>
      <c r="C71" s="61"/>
      <c r="D71" s="20" t="s">
        <v>77</v>
      </c>
      <c r="E71" s="22"/>
      <c r="F71" s="29"/>
      <c r="G71" s="127">
        <v>1</v>
      </c>
      <c r="H71" s="74" t="s">
        <v>0</v>
      </c>
      <c r="I71" s="74" t="s">
        <v>0</v>
      </c>
      <c r="J71" s="77">
        <v>1</v>
      </c>
      <c r="K71" s="74" t="s">
        <v>0</v>
      </c>
      <c r="L71" s="74" t="s">
        <v>0</v>
      </c>
      <c r="M71" s="77">
        <v>1</v>
      </c>
      <c r="N71" s="74" t="s">
        <v>0</v>
      </c>
      <c r="O71" s="74" t="s">
        <v>0</v>
      </c>
    </row>
    <row r="72" spans="2:15" x14ac:dyDescent="0.2">
      <c r="B72" s="25"/>
      <c r="C72" s="61"/>
      <c r="D72" s="32"/>
      <c r="E72" s="244" t="s">
        <v>71</v>
      </c>
      <c r="F72" s="245"/>
      <c r="G72" s="129">
        <v>0.79855533082924013</v>
      </c>
      <c r="H72" s="72">
        <v>0.70410304653013966</v>
      </c>
      <c r="I72" s="72">
        <v>0.29589695346986034</v>
      </c>
      <c r="J72" s="71">
        <v>0.79213586856193463</v>
      </c>
      <c r="K72" s="72">
        <v>0.7142857142857143</v>
      </c>
      <c r="L72" s="72">
        <v>0.2857142857142857</v>
      </c>
      <c r="M72" s="71">
        <v>0.80356252473966561</v>
      </c>
      <c r="N72" s="72">
        <v>0.71375517783173836</v>
      </c>
      <c r="O72" s="72">
        <v>0.28624482216826164</v>
      </c>
    </row>
    <row r="73" spans="2:15" x14ac:dyDescent="0.2">
      <c r="B73" s="25"/>
      <c r="C73" s="61"/>
      <c r="D73" s="32"/>
      <c r="E73" s="32"/>
      <c r="F73" s="173" t="s">
        <v>72</v>
      </c>
      <c r="G73" s="129">
        <v>9.228546662814216E-2</v>
      </c>
      <c r="H73" s="72">
        <v>0.63118346900438327</v>
      </c>
      <c r="I73" s="72">
        <v>0.36881653099561679</v>
      </c>
      <c r="J73" s="71">
        <v>9.8886222386314684E-2</v>
      </c>
      <c r="K73" s="72">
        <v>0.63223397635345369</v>
      </c>
      <c r="L73" s="72">
        <v>0.36776602364654637</v>
      </c>
      <c r="M73" s="71">
        <v>0.10444820704372171</v>
      </c>
      <c r="N73" s="72">
        <v>0.62637362637362637</v>
      </c>
      <c r="O73" s="72">
        <v>0.37362637362637358</v>
      </c>
    </row>
    <row r="74" spans="2:15" x14ac:dyDescent="0.2">
      <c r="B74" s="25"/>
      <c r="C74" s="61"/>
      <c r="D74" s="32"/>
      <c r="E74" s="32"/>
      <c r="F74" s="58" t="s">
        <v>73</v>
      </c>
      <c r="G74" s="129">
        <v>0.70626986420109794</v>
      </c>
      <c r="H74" s="72">
        <v>0.71363115693012602</v>
      </c>
      <c r="I74" s="72">
        <v>0.28636884306987398</v>
      </c>
      <c r="J74" s="71">
        <v>0.69324964617562002</v>
      </c>
      <c r="K74" s="72">
        <v>0.72598970353275338</v>
      </c>
      <c r="L74" s="72">
        <v>0.27401029646724656</v>
      </c>
      <c r="M74" s="71">
        <v>0.69911431769594401</v>
      </c>
      <c r="N74" s="72">
        <v>0.72681004761122969</v>
      </c>
      <c r="O74" s="72">
        <v>0.27318995238877031</v>
      </c>
    </row>
    <row r="75" spans="2:15" x14ac:dyDescent="0.2">
      <c r="B75" s="25"/>
      <c r="C75" s="61"/>
      <c r="D75" s="60"/>
      <c r="E75" s="20" t="s">
        <v>75</v>
      </c>
      <c r="F75" s="33"/>
      <c r="G75" s="129">
        <v>0.2014446691707599</v>
      </c>
      <c r="H75" s="74" t="s">
        <v>0</v>
      </c>
      <c r="I75" s="74" t="s">
        <v>0</v>
      </c>
      <c r="J75" s="71">
        <v>0.20786413143806534</v>
      </c>
      <c r="K75" s="74" t="s">
        <v>0</v>
      </c>
      <c r="L75" s="74" t="s">
        <v>0</v>
      </c>
      <c r="M75" s="71">
        <v>0.19643747526033434</v>
      </c>
      <c r="N75" s="74" t="s">
        <v>0</v>
      </c>
      <c r="O75" s="74" t="s">
        <v>0</v>
      </c>
    </row>
    <row r="76" spans="2:15" x14ac:dyDescent="0.2">
      <c r="B76" s="25"/>
      <c r="C76" s="61"/>
      <c r="D76" s="20" t="s">
        <v>78</v>
      </c>
      <c r="E76" s="22"/>
      <c r="F76" s="29"/>
      <c r="G76" s="127">
        <v>1</v>
      </c>
      <c r="H76" s="74" t="s">
        <v>0</v>
      </c>
      <c r="I76" s="74" t="s">
        <v>0</v>
      </c>
      <c r="J76" s="77">
        <v>1</v>
      </c>
      <c r="K76" s="74" t="s">
        <v>0</v>
      </c>
      <c r="L76" s="74" t="s">
        <v>0</v>
      </c>
      <c r="M76" s="77">
        <v>1</v>
      </c>
      <c r="N76" s="74" t="s">
        <v>0</v>
      </c>
      <c r="O76" s="74" t="s">
        <v>0</v>
      </c>
    </row>
    <row r="77" spans="2:15" x14ac:dyDescent="0.2">
      <c r="B77" s="25"/>
      <c r="C77" s="61"/>
      <c r="D77" s="32"/>
      <c r="E77" s="244" t="s">
        <v>71</v>
      </c>
      <c r="F77" s="245"/>
      <c r="G77" s="129">
        <v>0.89551863041289026</v>
      </c>
      <c r="H77" s="72">
        <v>0.69103176834411018</v>
      </c>
      <c r="I77" s="72">
        <v>0.30896823165588977</v>
      </c>
      <c r="J77" s="71">
        <v>0.90711212351303472</v>
      </c>
      <c r="K77" s="72">
        <v>0.69140625</v>
      </c>
      <c r="L77" s="72">
        <v>0.30859375</v>
      </c>
      <c r="M77" s="71">
        <v>0.90587784231500534</v>
      </c>
      <c r="N77" s="72">
        <v>0.68786016659838867</v>
      </c>
      <c r="O77" s="72">
        <v>0.31213983340161139</v>
      </c>
    </row>
    <row r="78" spans="2:15" x14ac:dyDescent="0.2">
      <c r="B78" s="25"/>
      <c r="C78" s="61"/>
      <c r="D78" s="32"/>
      <c r="E78" s="32"/>
      <c r="F78" s="173" t="s">
        <v>72</v>
      </c>
      <c r="G78" s="129">
        <v>0.10574018126888217</v>
      </c>
      <c r="H78" s="72">
        <v>0.69047619047619047</v>
      </c>
      <c r="I78" s="72">
        <v>0.30952380952380953</v>
      </c>
      <c r="J78" s="71">
        <v>0.11769172361427487</v>
      </c>
      <c r="K78" s="72">
        <v>0.68172043010752692</v>
      </c>
      <c r="L78" s="72">
        <v>0.31827956989247314</v>
      </c>
      <c r="M78" s="71">
        <v>0.12513806162581723</v>
      </c>
      <c r="N78" s="72">
        <v>0.66192170818505336</v>
      </c>
      <c r="O78" s="72">
        <v>0.33807829181494659</v>
      </c>
    </row>
    <row r="79" spans="2:15" x14ac:dyDescent="0.2">
      <c r="B79" s="25"/>
      <c r="C79" s="61"/>
      <c r="D79" s="32"/>
      <c r="E79" s="32"/>
      <c r="F79" s="58" t="s">
        <v>73</v>
      </c>
      <c r="G79" s="129">
        <v>0.78977844914400808</v>
      </c>
      <c r="H79" s="72">
        <v>0.69110615237488049</v>
      </c>
      <c r="I79" s="72">
        <v>0.30889384762511957</v>
      </c>
      <c r="J79" s="71">
        <v>0.78942039989875978</v>
      </c>
      <c r="K79" s="72">
        <v>0.6928502725232446</v>
      </c>
      <c r="L79" s="72">
        <v>0.3071497274767554</v>
      </c>
      <c r="M79" s="71">
        <v>0.78073978068918803</v>
      </c>
      <c r="N79" s="72">
        <v>0.69201761891181035</v>
      </c>
      <c r="O79" s="72">
        <v>0.30798238108818965</v>
      </c>
    </row>
    <row r="80" spans="2:15" x14ac:dyDescent="0.2">
      <c r="B80" s="25"/>
      <c r="C80" s="61"/>
      <c r="D80" s="60"/>
      <c r="E80" s="20" t="s">
        <v>75</v>
      </c>
      <c r="F80" s="33"/>
      <c r="G80" s="129">
        <v>0.10448136958710977</v>
      </c>
      <c r="H80" s="74" t="s">
        <v>0</v>
      </c>
      <c r="I80" s="74" t="s">
        <v>0</v>
      </c>
      <c r="J80" s="71">
        <v>9.2887876486965323E-2</v>
      </c>
      <c r="K80" s="74" t="s">
        <v>0</v>
      </c>
      <c r="L80" s="74" t="s">
        <v>0</v>
      </c>
      <c r="M80" s="71">
        <v>9.4122157684994656E-2</v>
      </c>
      <c r="N80" s="74" t="s">
        <v>0</v>
      </c>
      <c r="O80" s="74" t="s">
        <v>0</v>
      </c>
    </row>
    <row r="81" spans="2:15" x14ac:dyDescent="0.2">
      <c r="B81" s="25"/>
      <c r="C81" s="61"/>
      <c r="D81" s="20" t="s">
        <v>79</v>
      </c>
      <c r="E81" s="22"/>
      <c r="F81" s="29"/>
      <c r="G81" s="127">
        <v>1</v>
      </c>
      <c r="H81" s="74" t="s">
        <v>0</v>
      </c>
      <c r="I81" s="74" t="s">
        <v>0</v>
      </c>
      <c r="J81" s="77">
        <v>1</v>
      </c>
      <c r="K81" s="74" t="s">
        <v>0</v>
      </c>
      <c r="L81" s="74" t="s">
        <v>0</v>
      </c>
      <c r="M81" s="77">
        <v>1</v>
      </c>
      <c r="N81" s="74" t="s">
        <v>0</v>
      </c>
      <c r="O81" s="74" t="s">
        <v>0</v>
      </c>
    </row>
    <row r="82" spans="2:15" x14ac:dyDescent="0.2">
      <c r="B82" s="25"/>
      <c r="C82" s="61"/>
      <c r="D82" s="32"/>
      <c r="E82" s="244" t="s">
        <v>71</v>
      </c>
      <c r="F82" s="245"/>
      <c r="G82" s="129">
        <v>0.99722607489597781</v>
      </c>
      <c r="H82" s="72">
        <v>0.67846756859274249</v>
      </c>
      <c r="I82" s="72">
        <v>0.32153243140725757</v>
      </c>
      <c r="J82" s="71">
        <v>0.99655808236017207</v>
      </c>
      <c r="K82" s="72">
        <v>0.67102504008881214</v>
      </c>
      <c r="L82" s="72">
        <v>0.32897495991118786</v>
      </c>
      <c r="M82" s="71">
        <v>0.9528499307110524</v>
      </c>
      <c r="N82" s="72">
        <v>0.67553627945141248</v>
      </c>
      <c r="O82" s="72">
        <v>0.32446372054858746</v>
      </c>
    </row>
    <row r="83" spans="2:15" x14ac:dyDescent="0.2">
      <c r="B83" s="25"/>
      <c r="C83" s="61"/>
      <c r="D83" s="32"/>
      <c r="E83" s="32"/>
      <c r="F83" s="173" t="s">
        <v>72</v>
      </c>
      <c r="G83" s="129">
        <v>8.7126465767242464E-2</v>
      </c>
      <c r="H83" s="72">
        <v>0.69753979739507954</v>
      </c>
      <c r="I83" s="72">
        <v>0.3024602026049204</v>
      </c>
      <c r="J83" s="71">
        <v>8.9735709895513216E-2</v>
      </c>
      <c r="K83" s="72">
        <v>0.68630136986301371</v>
      </c>
      <c r="L83" s="72">
        <v>0.31369863013698629</v>
      </c>
      <c r="M83" s="71">
        <v>8.3881174301254274E-2</v>
      </c>
      <c r="N83" s="72">
        <v>0.66311584553928105</v>
      </c>
      <c r="O83" s="72">
        <v>0.33688415446071907</v>
      </c>
    </row>
    <row r="84" spans="2:15" x14ac:dyDescent="0.2">
      <c r="B84" s="25"/>
      <c r="C84" s="61"/>
      <c r="D84" s="32"/>
      <c r="E84" s="32"/>
      <c r="F84" s="58" t="s">
        <v>73</v>
      </c>
      <c r="G84" s="129">
        <v>0.91009960912873533</v>
      </c>
      <c r="H84" s="72">
        <v>0.67664172901080633</v>
      </c>
      <c r="I84" s="72">
        <v>0.32335827098919367</v>
      </c>
      <c r="J84" s="71">
        <v>0.90682237246465891</v>
      </c>
      <c r="K84" s="72">
        <v>0.66951335231123765</v>
      </c>
      <c r="L84" s="72">
        <v>0.33048664768876235</v>
      </c>
      <c r="M84" s="71">
        <v>0.86896875640979798</v>
      </c>
      <c r="N84" s="72">
        <v>0.67673521850899743</v>
      </c>
      <c r="O84" s="72">
        <v>0.32326478149100257</v>
      </c>
    </row>
    <row r="85" spans="2:15" x14ac:dyDescent="0.2">
      <c r="B85" s="25"/>
      <c r="C85" s="26"/>
      <c r="D85" s="60"/>
      <c r="E85" s="20" t="s">
        <v>75</v>
      </c>
      <c r="F85" s="33"/>
      <c r="G85" s="129">
        <v>2.7739251040221915E-3</v>
      </c>
      <c r="H85" s="74" t="s">
        <v>0</v>
      </c>
      <c r="I85" s="74" t="s">
        <v>0</v>
      </c>
      <c r="J85" s="71">
        <v>3.4419176398279043E-3</v>
      </c>
      <c r="K85" s="74" t="s">
        <v>0</v>
      </c>
      <c r="L85" s="74" t="s">
        <v>0</v>
      </c>
      <c r="M85" s="71">
        <v>4.7150069288947632E-2</v>
      </c>
      <c r="N85" s="74" t="s">
        <v>0</v>
      </c>
      <c r="O85" s="74" t="s">
        <v>0</v>
      </c>
    </row>
    <row r="86" spans="2:15" x14ac:dyDescent="0.2">
      <c r="B86" s="25"/>
      <c r="C86" s="26"/>
      <c r="D86" s="20" t="s">
        <v>80</v>
      </c>
      <c r="E86" s="22"/>
      <c r="F86" s="33"/>
      <c r="G86" s="132">
        <v>1</v>
      </c>
      <c r="H86" s="79">
        <v>0.67158859470468435</v>
      </c>
      <c r="I86" s="79">
        <v>0.32841140529531571</v>
      </c>
      <c r="J86" s="78">
        <v>1</v>
      </c>
      <c r="K86" s="79">
        <v>0.67563071804823949</v>
      </c>
      <c r="L86" s="79">
        <v>0.32436928195176046</v>
      </c>
      <c r="M86" s="78">
        <v>1</v>
      </c>
      <c r="N86" s="79">
        <v>0.6715628672150411</v>
      </c>
      <c r="O86" s="79">
        <v>0.3284371327849589</v>
      </c>
    </row>
    <row r="87" spans="2:15" x14ac:dyDescent="0.2">
      <c r="B87" s="25"/>
      <c r="C87" s="61"/>
      <c r="D87" s="32"/>
      <c r="E87" s="244" t="s">
        <v>71</v>
      </c>
      <c r="F87" s="245"/>
      <c r="G87" s="132">
        <v>0.88951120162932795</v>
      </c>
      <c r="H87" s="79">
        <v>0.69948483113909554</v>
      </c>
      <c r="I87" s="79">
        <v>0.3005151688609044</v>
      </c>
      <c r="J87" s="78">
        <v>0.94288882728028833</v>
      </c>
      <c r="K87" s="79">
        <v>0.68421052631578949</v>
      </c>
      <c r="L87" s="79">
        <v>0.31578947368421051</v>
      </c>
      <c r="M87" s="78">
        <v>0.93537015276145707</v>
      </c>
      <c r="N87" s="79">
        <v>0.68373115577889443</v>
      </c>
      <c r="O87" s="79">
        <v>0.31626884422110552</v>
      </c>
    </row>
    <row r="88" spans="2:15" x14ac:dyDescent="0.2">
      <c r="B88" s="25"/>
      <c r="C88" s="61"/>
      <c r="D88" s="32"/>
      <c r="E88" s="32"/>
      <c r="F88" s="173" t="s">
        <v>72</v>
      </c>
      <c r="G88" s="132">
        <v>0.27953156822810593</v>
      </c>
      <c r="H88" s="79">
        <v>0.90528233151183968</v>
      </c>
      <c r="I88" s="79">
        <v>9.4717668488160295E-2</v>
      </c>
      <c r="J88" s="78">
        <v>0.3063487662877738</v>
      </c>
      <c r="K88" s="79">
        <v>0.89502262443438918</v>
      </c>
      <c r="L88" s="79">
        <v>0.10497737556561086</v>
      </c>
      <c r="M88" s="78">
        <v>0.29054054054054052</v>
      </c>
      <c r="N88" s="79">
        <v>0.88574317492416588</v>
      </c>
      <c r="O88" s="79">
        <v>0.11425682507583418</v>
      </c>
    </row>
    <row r="89" spans="2:15" x14ac:dyDescent="0.2">
      <c r="B89" s="25"/>
      <c r="C89" s="61"/>
      <c r="D89" s="32"/>
      <c r="E89" s="32"/>
      <c r="F89" s="58" t="s">
        <v>73</v>
      </c>
      <c r="G89" s="132">
        <v>0.59164969450101834</v>
      </c>
      <c r="H89" s="79">
        <v>0.59982788296041312</v>
      </c>
      <c r="I89" s="79">
        <v>0.40017211703958694</v>
      </c>
      <c r="J89" s="78">
        <v>0.61158857776545605</v>
      </c>
      <c r="K89" s="79">
        <v>0.57524932003626472</v>
      </c>
      <c r="L89" s="79">
        <v>0.42475067996373528</v>
      </c>
      <c r="M89" s="78">
        <v>0.61956521739130432</v>
      </c>
      <c r="N89" s="79">
        <v>0.58511142721669041</v>
      </c>
      <c r="O89" s="79">
        <v>0.41488857278330965</v>
      </c>
    </row>
    <row r="90" spans="2:15" x14ac:dyDescent="0.2">
      <c r="B90" s="25"/>
      <c r="C90" s="61"/>
      <c r="D90" s="32"/>
      <c r="E90" s="60"/>
      <c r="F90" s="33" t="s">
        <v>74</v>
      </c>
      <c r="G90" s="132">
        <v>1.8329938900203666E-2</v>
      </c>
      <c r="H90" s="79">
        <v>0.77777777777777779</v>
      </c>
      <c r="I90" s="79">
        <v>0.22222222222222221</v>
      </c>
      <c r="J90" s="78">
        <v>2.4951483227058497E-2</v>
      </c>
      <c r="K90" s="79">
        <v>0.76666666666666672</v>
      </c>
      <c r="L90" s="79">
        <v>0.23333333333333334</v>
      </c>
      <c r="M90" s="78">
        <v>2.5264394829612222E-2</v>
      </c>
      <c r="N90" s="79">
        <v>0.77906976744186052</v>
      </c>
      <c r="O90" s="79">
        <v>0.22093023255813954</v>
      </c>
    </row>
    <row r="91" spans="2:15" x14ac:dyDescent="0.2">
      <c r="B91" s="17"/>
      <c r="C91" s="28"/>
      <c r="D91" s="60"/>
      <c r="E91" s="27" t="s">
        <v>75</v>
      </c>
      <c r="F91" s="33"/>
      <c r="G91" s="132">
        <v>0.1104887983706721</v>
      </c>
      <c r="H91" s="79">
        <v>0.44700460829493088</v>
      </c>
      <c r="I91" s="79">
        <v>0.55299539170506917</v>
      </c>
      <c r="J91" s="78">
        <v>5.7111172719711674E-2</v>
      </c>
      <c r="K91" s="79">
        <v>0.53398058252427183</v>
      </c>
      <c r="L91" s="79">
        <v>0.46601941747572817</v>
      </c>
      <c r="M91" s="78">
        <v>6.4629847238542884E-2</v>
      </c>
      <c r="N91" s="79">
        <v>0.49545454545454548</v>
      </c>
      <c r="O91" s="79">
        <v>0.50454545454545452</v>
      </c>
    </row>
  </sheetData>
  <mergeCells count="18">
    <mergeCell ref="O11:R11"/>
    <mergeCell ref="M4:O4"/>
    <mergeCell ref="J4:L4"/>
    <mergeCell ref="G4:I4"/>
    <mergeCell ref="E60:F60"/>
    <mergeCell ref="E21:F21"/>
    <mergeCell ref="G11:J11"/>
    <mergeCell ref="K11:N11"/>
    <mergeCell ref="E27:F27"/>
    <mergeCell ref="E33:F33"/>
    <mergeCell ref="E38:F38"/>
    <mergeCell ref="E43:F43"/>
    <mergeCell ref="E48:F48"/>
    <mergeCell ref="E66:F66"/>
    <mergeCell ref="E72:F72"/>
    <mergeCell ref="E77:F77"/>
    <mergeCell ref="E82:F82"/>
    <mergeCell ref="E87:F87"/>
  </mergeCells>
  <phoneticPr fontId="2"/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G7"/>
  <sheetViews>
    <sheetView workbookViewId="0"/>
  </sheetViews>
  <sheetFormatPr defaultColWidth="8.77734375" defaultRowHeight="13.2" x14ac:dyDescent="0.2"/>
  <cols>
    <col min="1" max="1" width="3.33203125" style="12" customWidth="1"/>
    <col min="2" max="2" width="18.77734375" style="12" customWidth="1"/>
    <col min="3" max="3" width="14.33203125" style="12" customWidth="1"/>
    <col min="4" max="4" width="15.109375" style="12" customWidth="1"/>
    <col min="5" max="7" width="10" style="12" customWidth="1"/>
    <col min="8" max="16384" width="8.77734375" style="12"/>
  </cols>
  <sheetData>
    <row r="2" spans="2:7" x14ac:dyDescent="0.2">
      <c r="B2" s="61" t="s">
        <v>82</v>
      </c>
      <c r="C2" s="61"/>
      <c r="D2" s="61"/>
      <c r="E2" s="61"/>
    </row>
    <row r="3" spans="2:7" x14ac:dyDescent="0.2">
      <c r="B3" s="61"/>
      <c r="C3" s="61"/>
      <c r="D3" s="61"/>
      <c r="E3" s="61"/>
      <c r="G3" s="121" t="s">
        <v>83</v>
      </c>
    </row>
    <row r="4" spans="2:7" x14ac:dyDescent="0.2">
      <c r="B4" s="99"/>
      <c r="C4" s="100"/>
      <c r="D4" s="100"/>
      <c r="E4" s="114" t="s">
        <v>84</v>
      </c>
      <c r="F4" s="107" t="s">
        <v>85</v>
      </c>
      <c r="G4" s="107" t="s">
        <v>86</v>
      </c>
    </row>
    <row r="5" spans="2:7" x14ac:dyDescent="0.2">
      <c r="B5" s="20" t="s">
        <v>87</v>
      </c>
      <c r="C5" s="21"/>
      <c r="D5" s="33"/>
      <c r="E5" s="125">
        <v>178</v>
      </c>
      <c r="F5" s="30">
        <v>177</v>
      </c>
      <c r="G5" s="30">
        <v>163</v>
      </c>
    </row>
    <row r="6" spans="2:7" x14ac:dyDescent="0.2">
      <c r="B6" s="25"/>
      <c r="C6" s="20" t="s">
        <v>88</v>
      </c>
      <c r="D6" s="33"/>
      <c r="E6" s="125">
        <v>73</v>
      </c>
      <c r="F6" s="30">
        <v>73</v>
      </c>
      <c r="G6" s="30">
        <v>63</v>
      </c>
    </row>
    <row r="7" spans="2:7" x14ac:dyDescent="0.2">
      <c r="B7" s="17"/>
      <c r="C7" s="60"/>
      <c r="D7" s="27" t="s">
        <v>89</v>
      </c>
      <c r="E7" s="126">
        <v>0.4101123595505618</v>
      </c>
      <c r="F7" s="124">
        <v>0.41199999999999998</v>
      </c>
      <c r="G7" s="124">
        <v>0.38650306748466257</v>
      </c>
    </row>
  </sheetData>
  <phoneticPr fontId="2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O49"/>
  <sheetViews>
    <sheetView workbookViewId="0">
      <selection activeCell="C15" sqref="C15"/>
    </sheetView>
  </sheetViews>
  <sheetFormatPr defaultColWidth="8.77734375" defaultRowHeight="13.2" x14ac:dyDescent="0.2"/>
  <cols>
    <col min="1" max="1" width="3.33203125" style="11" customWidth="1"/>
    <col min="2" max="5" width="8.77734375" style="11"/>
    <col min="6" max="6" width="22.109375" style="11" customWidth="1"/>
    <col min="7" max="16384" width="8.77734375" style="11"/>
  </cols>
  <sheetData>
    <row r="2" spans="2:15" x14ac:dyDescent="0.2">
      <c r="B2" s="11" t="s">
        <v>90</v>
      </c>
    </row>
    <row r="3" spans="2:15" x14ac:dyDescent="0.2">
      <c r="O3" s="13" t="s">
        <v>37</v>
      </c>
    </row>
    <row r="4" spans="2:15" x14ac:dyDescent="0.2">
      <c r="B4" s="99"/>
      <c r="C4" s="100"/>
      <c r="D4" s="100"/>
      <c r="E4" s="100"/>
      <c r="F4" s="100"/>
      <c r="G4" s="202"/>
      <c r="H4" s="189" t="s">
        <v>67</v>
      </c>
      <c r="I4" s="190"/>
      <c r="J4" s="188"/>
      <c r="K4" s="189" t="s">
        <v>68</v>
      </c>
      <c r="L4" s="190"/>
      <c r="M4" s="188"/>
      <c r="N4" s="189" t="s">
        <v>69</v>
      </c>
      <c r="O4" s="190"/>
    </row>
    <row r="5" spans="2:15" x14ac:dyDescent="0.2">
      <c r="B5" s="135"/>
      <c r="C5" s="136"/>
      <c r="D5" s="136"/>
      <c r="E5" s="136"/>
      <c r="F5" s="136"/>
      <c r="G5" s="111" t="s">
        <v>53</v>
      </c>
      <c r="H5" s="95" t="s">
        <v>54</v>
      </c>
      <c r="I5" s="95" t="s">
        <v>55</v>
      </c>
      <c r="J5" s="94" t="s">
        <v>53</v>
      </c>
      <c r="K5" s="95" t="s">
        <v>54</v>
      </c>
      <c r="L5" s="95" t="s">
        <v>55</v>
      </c>
      <c r="M5" s="95" t="s">
        <v>53</v>
      </c>
      <c r="N5" s="95" t="s">
        <v>54</v>
      </c>
      <c r="O5" s="95" t="s">
        <v>55</v>
      </c>
    </row>
    <row r="6" spans="2:15" x14ac:dyDescent="0.2">
      <c r="B6" s="20" t="s">
        <v>91</v>
      </c>
      <c r="C6" s="21"/>
      <c r="D6" s="22"/>
      <c r="E6" s="22"/>
      <c r="F6" s="37"/>
      <c r="G6" s="138">
        <v>7303</v>
      </c>
      <c r="H6" s="24" t="s">
        <v>0</v>
      </c>
      <c r="I6" s="24" t="s">
        <v>0</v>
      </c>
      <c r="J6" s="23">
        <v>4349</v>
      </c>
      <c r="K6" s="24" t="s">
        <v>0</v>
      </c>
      <c r="L6" s="24" t="s">
        <v>0</v>
      </c>
      <c r="M6" s="23">
        <v>3999</v>
      </c>
      <c r="N6" s="24" t="s">
        <v>0</v>
      </c>
      <c r="O6" s="24" t="s">
        <v>0</v>
      </c>
    </row>
    <row r="7" spans="2:15" x14ac:dyDescent="0.2">
      <c r="B7" s="25"/>
      <c r="C7" s="26"/>
      <c r="D7" s="20" t="s">
        <v>76</v>
      </c>
      <c r="F7" s="36"/>
      <c r="G7" s="138">
        <v>387</v>
      </c>
      <c r="H7" s="24" t="s">
        <v>0</v>
      </c>
      <c r="I7" s="24" t="s">
        <v>0</v>
      </c>
      <c r="J7" s="23">
        <v>303</v>
      </c>
      <c r="K7" s="24" t="s">
        <v>0</v>
      </c>
      <c r="L7" s="24" t="s">
        <v>0</v>
      </c>
      <c r="M7" s="23">
        <v>208</v>
      </c>
      <c r="N7" s="24" t="s">
        <v>0</v>
      </c>
      <c r="O7" s="24" t="s">
        <v>0</v>
      </c>
    </row>
    <row r="8" spans="2:15" x14ac:dyDescent="0.2">
      <c r="B8" s="25"/>
      <c r="C8" s="26"/>
      <c r="D8" s="27" t="s">
        <v>77</v>
      </c>
      <c r="E8" s="21"/>
      <c r="F8" s="22"/>
      <c r="G8" s="139">
        <v>4183</v>
      </c>
      <c r="H8" s="24" t="s">
        <v>0</v>
      </c>
      <c r="I8" s="24" t="s">
        <v>0</v>
      </c>
      <c r="J8" s="3">
        <v>1314</v>
      </c>
      <c r="K8" s="24" t="s">
        <v>0</v>
      </c>
      <c r="L8" s="24" t="s">
        <v>0</v>
      </c>
      <c r="M8" s="3">
        <v>835</v>
      </c>
      <c r="N8" s="24" t="s">
        <v>0</v>
      </c>
      <c r="O8" s="24" t="s">
        <v>0</v>
      </c>
    </row>
    <row r="9" spans="2:15" x14ac:dyDescent="0.2">
      <c r="B9" s="25"/>
      <c r="C9" s="26"/>
      <c r="D9" s="20" t="s">
        <v>78</v>
      </c>
      <c r="E9" s="22"/>
      <c r="F9" s="22"/>
      <c r="G9" s="139">
        <v>2261</v>
      </c>
      <c r="H9" s="24" t="s">
        <v>0</v>
      </c>
      <c r="I9" s="24" t="s">
        <v>0</v>
      </c>
      <c r="J9" s="3">
        <v>344</v>
      </c>
      <c r="K9" s="24" t="s">
        <v>0</v>
      </c>
      <c r="L9" s="24" t="s">
        <v>0</v>
      </c>
      <c r="M9" s="3">
        <v>334</v>
      </c>
      <c r="N9" s="24" t="s">
        <v>0</v>
      </c>
      <c r="O9" s="24" t="s">
        <v>0</v>
      </c>
    </row>
    <row r="10" spans="2:15" x14ac:dyDescent="0.2">
      <c r="B10" s="25"/>
      <c r="C10" s="26"/>
      <c r="D10" s="27" t="s">
        <v>79</v>
      </c>
      <c r="E10" s="22"/>
      <c r="F10" s="22"/>
      <c r="G10" s="139">
        <v>472</v>
      </c>
      <c r="H10" s="24" t="s">
        <v>0</v>
      </c>
      <c r="I10" s="24" t="s">
        <v>0</v>
      </c>
      <c r="J10" s="3">
        <v>2388</v>
      </c>
      <c r="K10" s="24" t="s">
        <v>0</v>
      </c>
      <c r="L10" s="24" t="s">
        <v>0</v>
      </c>
      <c r="M10" s="3">
        <v>2622</v>
      </c>
      <c r="N10" s="24" t="s">
        <v>0</v>
      </c>
      <c r="O10" s="24" t="s">
        <v>0</v>
      </c>
    </row>
    <row r="11" spans="2:15" x14ac:dyDescent="0.2">
      <c r="B11" s="25"/>
      <c r="C11" s="26"/>
      <c r="D11" s="20" t="s">
        <v>92</v>
      </c>
      <c r="E11" s="21"/>
      <c r="F11" s="21"/>
      <c r="G11" s="125">
        <v>124</v>
      </c>
      <c r="H11" s="30">
        <v>71</v>
      </c>
      <c r="I11" s="30">
        <v>53</v>
      </c>
      <c r="J11" s="30">
        <v>99</v>
      </c>
      <c r="K11" s="30">
        <v>57</v>
      </c>
      <c r="L11" s="30">
        <v>42</v>
      </c>
      <c r="M11" s="30">
        <v>73</v>
      </c>
      <c r="N11" s="30">
        <v>50</v>
      </c>
      <c r="O11" s="30">
        <v>23</v>
      </c>
    </row>
    <row r="12" spans="2:15" x14ac:dyDescent="0.2">
      <c r="B12" s="25"/>
      <c r="C12" s="31"/>
      <c r="D12" s="32"/>
      <c r="E12" s="27" t="s">
        <v>93</v>
      </c>
      <c r="F12" s="22"/>
      <c r="G12" s="125">
        <v>87</v>
      </c>
      <c r="H12" s="30">
        <v>49</v>
      </c>
      <c r="I12" s="30">
        <v>38</v>
      </c>
      <c r="J12" s="30">
        <v>88</v>
      </c>
      <c r="K12" s="30">
        <v>49</v>
      </c>
      <c r="L12" s="30">
        <v>39</v>
      </c>
      <c r="M12" s="30">
        <v>47</v>
      </c>
      <c r="N12" s="30">
        <v>29</v>
      </c>
      <c r="O12" s="30">
        <v>18</v>
      </c>
    </row>
    <row r="13" spans="2:15" x14ac:dyDescent="0.2">
      <c r="B13" s="25"/>
      <c r="C13" s="31"/>
      <c r="D13" s="32"/>
      <c r="E13" s="20" t="s">
        <v>94</v>
      </c>
      <c r="F13" s="21"/>
      <c r="G13" s="125">
        <v>37</v>
      </c>
      <c r="H13" s="30">
        <v>22</v>
      </c>
      <c r="I13" s="30">
        <v>15</v>
      </c>
      <c r="J13" s="30">
        <v>11</v>
      </c>
      <c r="K13" s="30">
        <v>8</v>
      </c>
      <c r="L13" s="30">
        <v>3</v>
      </c>
      <c r="M13" s="30">
        <v>26</v>
      </c>
      <c r="N13" s="30">
        <v>21</v>
      </c>
      <c r="O13" s="30">
        <v>5</v>
      </c>
    </row>
    <row r="14" spans="2:15" x14ac:dyDescent="0.2">
      <c r="B14" s="25"/>
      <c r="C14" s="31"/>
      <c r="D14" s="32"/>
      <c r="E14" s="25"/>
      <c r="F14" s="27" t="s">
        <v>72</v>
      </c>
      <c r="G14" s="125">
        <v>4</v>
      </c>
      <c r="H14" s="30">
        <v>4</v>
      </c>
      <c r="I14" s="30">
        <v>0</v>
      </c>
      <c r="J14" s="30">
        <v>0</v>
      </c>
      <c r="K14" s="30">
        <v>0</v>
      </c>
      <c r="L14" s="30">
        <v>0</v>
      </c>
      <c r="M14" s="30">
        <v>4</v>
      </c>
      <c r="N14" s="30">
        <v>4</v>
      </c>
      <c r="O14" s="30">
        <v>0</v>
      </c>
    </row>
    <row r="15" spans="2:15" x14ac:dyDescent="0.2">
      <c r="B15" s="25"/>
      <c r="C15" s="31"/>
      <c r="D15" s="32"/>
      <c r="E15" s="17"/>
      <c r="F15" s="27" t="s">
        <v>73</v>
      </c>
      <c r="G15" s="125">
        <v>33</v>
      </c>
      <c r="H15" s="30">
        <v>18</v>
      </c>
      <c r="I15" s="30">
        <v>15</v>
      </c>
      <c r="J15" s="30">
        <v>11</v>
      </c>
      <c r="K15" s="30">
        <v>8</v>
      </c>
      <c r="L15" s="30">
        <v>3</v>
      </c>
      <c r="M15" s="30">
        <v>22</v>
      </c>
      <c r="N15" s="30">
        <v>17</v>
      </c>
      <c r="O15" s="30">
        <v>5</v>
      </c>
    </row>
    <row r="16" spans="2:15" x14ac:dyDescent="0.2">
      <c r="B16" s="25"/>
      <c r="C16" s="34"/>
      <c r="D16" s="17"/>
      <c r="E16" s="27" t="s">
        <v>95</v>
      </c>
      <c r="F16" s="22"/>
      <c r="G16" s="141" t="s">
        <v>0</v>
      </c>
      <c r="H16" s="24" t="s">
        <v>0</v>
      </c>
      <c r="I16" s="24" t="s">
        <v>0</v>
      </c>
      <c r="J16" s="24" t="s">
        <v>0</v>
      </c>
      <c r="K16" s="24" t="s">
        <v>0</v>
      </c>
      <c r="L16" s="24" t="s">
        <v>0</v>
      </c>
      <c r="M16" s="35">
        <v>0.35616438356164398</v>
      </c>
      <c r="N16" s="35">
        <v>0.42</v>
      </c>
      <c r="O16" s="35">
        <v>0.21739130434782608</v>
      </c>
    </row>
    <row r="17" spans="2:15" x14ac:dyDescent="0.2">
      <c r="B17" s="14" t="s">
        <v>96</v>
      </c>
      <c r="C17" s="36"/>
      <c r="D17" s="36"/>
      <c r="E17" s="36"/>
      <c r="F17" s="37"/>
      <c r="G17" s="22"/>
      <c r="H17" s="22"/>
      <c r="I17" s="22"/>
      <c r="J17" s="22"/>
      <c r="K17" s="22"/>
      <c r="L17" s="22"/>
      <c r="M17" s="22"/>
      <c r="N17" s="22"/>
      <c r="O17" s="33"/>
    </row>
    <row r="18" spans="2:15" x14ac:dyDescent="0.2">
      <c r="B18" s="17"/>
      <c r="C18" s="27" t="s">
        <v>97</v>
      </c>
      <c r="D18" s="22"/>
      <c r="E18" s="22"/>
      <c r="F18" s="22"/>
      <c r="G18" s="140">
        <v>0.92400000000000004</v>
      </c>
      <c r="H18" s="1">
        <v>0.91500000000000004</v>
      </c>
      <c r="I18" s="1">
        <v>0.93799999999999994</v>
      </c>
      <c r="J18" s="35">
        <v>0.94499999999999995</v>
      </c>
      <c r="K18" s="35">
        <v>1</v>
      </c>
      <c r="L18" s="35">
        <v>0.85</v>
      </c>
      <c r="M18" s="35">
        <v>0.859375</v>
      </c>
      <c r="N18" s="35">
        <v>0.90476190476190477</v>
      </c>
      <c r="O18" s="35">
        <v>0.77272727272727271</v>
      </c>
    </row>
    <row r="21" spans="2:15" x14ac:dyDescent="0.2">
      <c r="B21" s="11" t="s">
        <v>98</v>
      </c>
    </row>
    <row r="22" spans="2:15" x14ac:dyDescent="0.2">
      <c r="O22" s="13" t="s">
        <v>37</v>
      </c>
    </row>
    <row r="23" spans="2:15" x14ac:dyDescent="0.2">
      <c r="B23" s="99"/>
      <c r="C23" s="100"/>
      <c r="D23" s="100"/>
      <c r="E23" s="100"/>
      <c r="F23" s="133"/>
      <c r="G23" s="202"/>
      <c r="H23" s="189" t="s">
        <v>67</v>
      </c>
      <c r="I23" s="190"/>
      <c r="J23" s="188"/>
      <c r="K23" s="189" t="s">
        <v>68</v>
      </c>
      <c r="L23" s="190"/>
      <c r="M23" s="188"/>
      <c r="N23" s="189" t="s">
        <v>69</v>
      </c>
      <c r="O23" s="190"/>
    </row>
    <row r="24" spans="2:15" x14ac:dyDescent="0.2">
      <c r="B24" s="135"/>
      <c r="C24" s="136"/>
      <c r="D24" s="136"/>
      <c r="E24" s="136"/>
      <c r="F24" s="137"/>
      <c r="G24" s="111" t="s">
        <v>53</v>
      </c>
      <c r="H24" s="95" t="s">
        <v>54</v>
      </c>
      <c r="I24" s="95" t="s">
        <v>55</v>
      </c>
      <c r="J24" s="94" t="s">
        <v>53</v>
      </c>
      <c r="K24" s="95" t="s">
        <v>54</v>
      </c>
      <c r="L24" s="95" t="s">
        <v>55</v>
      </c>
      <c r="M24" s="95" t="s">
        <v>53</v>
      </c>
      <c r="N24" s="95" t="s">
        <v>54</v>
      </c>
      <c r="O24" s="95" t="s">
        <v>55</v>
      </c>
    </row>
    <row r="25" spans="2:15" x14ac:dyDescent="0.2">
      <c r="B25" s="16" t="s">
        <v>100</v>
      </c>
      <c r="C25" s="36"/>
      <c r="D25" s="36"/>
      <c r="E25" s="36"/>
      <c r="F25" s="36"/>
      <c r="G25" s="143" t="s">
        <v>0</v>
      </c>
      <c r="H25" s="19" t="s">
        <v>0</v>
      </c>
      <c r="I25" s="19" t="s">
        <v>0</v>
      </c>
      <c r="J25" s="19" t="s">
        <v>0</v>
      </c>
      <c r="K25" s="19" t="s">
        <v>0</v>
      </c>
      <c r="L25" s="19" t="s">
        <v>0</v>
      </c>
      <c r="M25" s="38">
        <v>26</v>
      </c>
      <c r="N25" s="38">
        <v>21</v>
      </c>
      <c r="O25" s="38">
        <v>5</v>
      </c>
    </row>
    <row r="26" spans="2:15" x14ac:dyDescent="0.2">
      <c r="B26" s="14" t="s">
        <v>101</v>
      </c>
      <c r="C26" s="36"/>
      <c r="D26" s="36"/>
      <c r="E26" s="36"/>
      <c r="F26" s="36"/>
      <c r="G26" s="8"/>
      <c r="H26" s="8"/>
      <c r="I26" s="8"/>
      <c r="J26" s="8"/>
      <c r="K26" s="8"/>
      <c r="L26" s="8"/>
      <c r="M26" s="36"/>
      <c r="N26" s="36"/>
      <c r="O26" s="9"/>
    </row>
    <row r="27" spans="2:15" x14ac:dyDescent="0.2">
      <c r="B27" s="142"/>
      <c r="C27" s="16" t="s">
        <v>105</v>
      </c>
      <c r="D27" s="36"/>
      <c r="E27" s="36"/>
      <c r="F27" s="36"/>
      <c r="G27" s="143" t="s">
        <v>0</v>
      </c>
      <c r="H27" s="19" t="s">
        <v>0</v>
      </c>
      <c r="I27" s="19" t="s">
        <v>0</v>
      </c>
      <c r="J27" s="19" t="s">
        <v>0</v>
      </c>
      <c r="K27" s="19" t="s">
        <v>0</v>
      </c>
      <c r="L27" s="19" t="s">
        <v>0</v>
      </c>
      <c r="M27" s="38">
        <v>4</v>
      </c>
      <c r="N27" s="38">
        <v>3</v>
      </c>
      <c r="O27" s="38">
        <v>1</v>
      </c>
    </row>
    <row r="28" spans="2:15" x14ac:dyDescent="0.2">
      <c r="B28" s="142"/>
      <c r="C28" s="16" t="s">
        <v>106</v>
      </c>
      <c r="D28" s="36"/>
      <c r="E28" s="36"/>
      <c r="F28" s="36"/>
      <c r="G28" s="143" t="s">
        <v>0</v>
      </c>
      <c r="H28" s="19" t="s">
        <v>0</v>
      </c>
      <c r="I28" s="19" t="s">
        <v>0</v>
      </c>
      <c r="J28" s="19" t="s">
        <v>0</v>
      </c>
      <c r="K28" s="19" t="s">
        <v>0</v>
      </c>
      <c r="L28" s="19" t="s">
        <v>0</v>
      </c>
      <c r="M28" s="38">
        <v>18</v>
      </c>
      <c r="N28" s="38">
        <v>14</v>
      </c>
      <c r="O28" s="38">
        <v>4</v>
      </c>
    </row>
    <row r="29" spans="2:15" x14ac:dyDescent="0.2">
      <c r="B29" s="142"/>
      <c r="C29" s="16" t="s">
        <v>107</v>
      </c>
      <c r="D29" s="36"/>
      <c r="E29" s="36"/>
      <c r="F29" s="36"/>
      <c r="G29" s="143" t="s">
        <v>0</v>
      </c>
      <c r="H29" s="19" t="s">
        <v>0</v>
      </c>
      <c r="I29" s="19" t="s">
        <v>0</v>
      </c>
      <c r="J29" s="19" t="s">
        <v>0</v>
      </c>
      <c r="K29" s="19" t="s">
        <v>0</v>
      </c>
      <c r="L29" s="19" t="s">
        <v>0</v>
      </c>
      <c r="M29" s="38">
        <v>0</v>
      </c>
      <c r="N29" s="38">
        <v>0</v>
      </c>
      <c r="O29" s="38">
        <v>0</v>
      </c>
    </row>
    <row r="30" spans="2:15" x14ac:dyDescent="0.2">
      <c r="B30" s="142"/>
      <c r="C30" s="16" t="s">
        <v>108</v>
      </c>
      <c r="D30" s="36"/>
      <c r="E30" s="36"/>
      <c r="F30" s="36"/>
      <c r="G30" s="143" t="s">
        <v>0</v>
      </c>
      <c r="H30" s="19" t="s">
        <v>0</v>
      </c>
      <c r="I30" s="19" t="s">
        <v>0</v>
      </c>
      <c r="J30" s="19" t="s">
        <v>0</v>
      </c>
      <c r="K30" s="19" t="s">
        <v>0</v>
      </c>
      <c r="L30" s="19" t="s">
        <v>0</v>
      </c>
      <c r="M30" s="38">
        <v>0</v>
      </c>
      <c r="N30" s="38">
        <v>0</v>
      </c>
      <c r="O30" s="38">
        <v>0</v>
      </c>
    </row>
    <row r="31" spans="2:15" x14ac:dyDescent="0.2">
      <c r="B31" s="39"/>
      <c r="C31" s="16" t="s">
        <v>109</v>
      </c>
      <c r="D31" s="36"/>
      <c r="E31" s="36"/>
      <c r="F31" s="144"/>
      <c r="G31" s="143" t="s">
        <v>0</v>
      </c>
      <c r="H31" s="19" t="s">
        <v>0</v>
      </c>
      <c r="I31" s="19" t="s">
        <v>0</v>
      </c>
      <c r="J31" s="19" t="s">
        <v>0</v>
      </c>
      <c r="K31" s="19" t="s">
        <v>0</v>
      </c>
      <c r="L31" s="19" t="s">
        <v>0</v>
      </c>
      <c r="M31" s="38">
        <v>0</v>
      </c>
      <c r="N31" s="38">
        <v>0</v>
      </c>
      <c r="O31" s="38">
        <v>0</v>
      </c>
    </row>
    <row r="32" spans="2:15" x14ac:dyDescent="0.2">
      <c r="B32" s="142" t="s">
        <v>102</v>
      </c>
      <c r="C32" s="40"/>
      <c r="D32" s="40"/>
      <c r="E32" s="40"/>
      <c r="F32" s="40"/>
      <c r="G32" s="8"/>
      <c r="H32" s="8"/>
      <c r="I32" s="8"/>
      <c r="J32" s="8"/>
      <c r="K32" s="8"/>
      <c r="L32" s="8"/>
      <c r="M32" s="36"/>
      <c r="N32" s="36"/>
      <c r="O32" s="9"/>
    </row>
    <row r="33" spans="2:15" x14ac:dyDescent="0.2">
      <c r="B33" s="142"/>
      <c r="C33" s="16" t="s">
        <v>105</v>
      </c>
      <c r="D33" s="22"/>
      <c r="E33" s="22"/>
      <c r="F33" s="36"/>
      <c r="G33" s="143" t="s">
        <v>0</v>
      </c>
      <c r="H33" s="19" t="s">
        <v>0</v>
      </c>
      <c r="I33" s="19" t="s">
        <v>0</v>
      </c>
      <c r="J33" s="19" t="s">
        <v>0</v>
      </c>
      <c r="K33" s="19" t="s">
        <v>0</v>
      </c>
      <c r="L33" s="19" t="s">
        <v>0</v>
      </c>
      <c r="M33" s="38">
        <v>0</v>
      </c>
      <c r="N33" s="38">
        <v>0</v>
      </c>
      <c r="O33" s="38">
        <v>0</v>
      </c>
    </row>
    <row r="34" spans="2:15" x14ac:dyDescent="0.2">
      <c r="B34" s="142"/>
      <c r="C34" s="16" t="s">
        <v>106</v>
      </c>
      <c r="D34" s="22"/>
      <c r="E34" s="22"/>
      <c r="F34" s="36"/>
      <c r="G34" s="143" t="s">
        <v>0</v>
      </c>
      <c r="H34" s="19" t="s">
        <v>0</v>
      </c>
      <c r="I34" s="19" t="s">
        <v>0</v>
      </c>
      <c r="J34" s="19" t="s">
        <v>0</v>
      </c>
      <c r="K34" s="19" t="s">
        <v>0</v>
      </c>
      <c r="L34" s="19" t="s">
        <v>0</v>
      </c>
      <c r="M34" s="38">
        <v>1</v>
      </c>
      <c r="N34" s="38">
        <v>1</v>
      </c>
      <c r="O34" s="38">
        <v>0</v>
      </c>
    </row>
    <row r="35" spans="2:15" x14ac:dyDescent="0.2">
      <c r="B35" s="142"/>
      <c r="C35" s="16" t="s">
        <v>107</v>
      </c>
      <c r="D35" s="22"/>
      <c r="E35" s="22"/>
      <c r="F35" s="36"/>
      <c r="G35" s="143" t="s">
        <v>0</v>
      </c>
      <c r="H35" s="19" t="s">
        <v>0</v>
      </c>
      <c r="I35" s="19" t="s">
        <v>0</v>
      </c>
      <c r="J35" s="19" t="s">
        <v>0</v>
      </c>
      <c r="K35" s="19" t="s">
        <v>0</v>
      </c>
      <c r="L35" s="19" t="s">
        <v>0</v>
      </c>
      <c r="M35" s="38">
        <v>0</v>
      </c>
      <c r="N35" s="38">
        <v>0</v>
      </c>
      <c r="O35" s="38">
        <v>0</v>
      </c>
    </row>
    <row r="36" spans="2:15" x14ac:dyDescent="0.2">
      <c r="B36" s="142"/>
      <c r="C36" s="16" t="s">
        <v>108</v>
      </c>
      <c r="D36" s="22"/>
      <c r="E36" s="22"/>
      <c r="F36" s="36"/>
      <c r="G36" s="143" t="s">
        <v>0</v>
      </c>
      <c r="H36" s="19" t="s">
        <v>0</v>
      </c>
      <c r="I36" s="19" t="s">
        <v>0</v>
      </c>
      <c r="J36" s="19" t="s">
        <v>0</v>
      </c>
      <c r="K36" s="19" t="s">
        <v>0</v>
      </c>
      <c r="L36" s="19" t="s">
        <v>0</v>
      </c>
      <c r="M36" s="38">
        <v>0</v>
      </c>
      <c r="N36" s="38">
        <v>0</v>
      </c>
      <c r="O36" s="38">
        <v>0</v>
      </c>
    </row>
    <row r="37" spans="2:15" x14ac:dyDescent="0.2">
      <c r="B37" s="39"/>
      <c r="C37" s="16" t="s">
        <v>109</v>
      </c>
      <c r="D37" s="22"/>
      <c r="E37" s="22"/>
      <c r="F37" s="36"/>
      <c r="G37" s="143" t="s">
        <v>0</v>
      </c>
      <c r="H37" s="19" t="s">
        <v>0</v>
      </c>
      <c r="I37" s="19" t="s">
        <v>0</v>
      </c>
      <c r="J37" s="19" t="s">
        <v>0</v>
      </c>
      <c r="K37" s="19" t="s">
        <v>0</v>
      </c>
      <c r="L37" s="19" t="s">
        <v>0</v>
      </c>
      <c r="M37" s="38">
        <v>0</v>
      </c>
      <c r="N37" s="38">
        <v>0</v>
      </c>
      <c r="O37" s="38">
        <v>0</v>
      </c>
    </row>
    <row r="38" spans="2:15" x14ac:dyDescent="0.2">
      <c r="B38" s="142" t="s">
        <v>103</v>
      </c>
      <c r="C38" s="18"/>
      <c r="D38" s="18"/>
      <c r="E38" s="18"/>
      <c r="F38" s="36"/>
      <c r="G38" s="8"/>
      <c r="H38" s="8"/>
      <c r="I38" s="8"/>
      <c r="J38" s="8"/>
      <c r="K38" s="8"/>
      <c r="L38" s="8"/>
      <c r="M38" s="36"/>
      <c r="N38" s="36"/>
      <c r="O38" s="9"/>
    </row>
    <row r="39" spans="2:15" x14ac:dyDescent="0.2">
      <c r="B39" s="142"/>
      <c r="C39" s="16" t="s">
        <v>105</v>
      </c>
      <c r="D39" s="22"/>
      <c r="E39" s="22"/>
      <c r="F39" s="36"/>
      <c r="G39" s="143" t="s">
        <v>0</v>
      </c>
      <c r="H39" s="19" t="s">
        <v>0</v>
      </c>
      <c r="I39" s="19" t="s">
        <v>0</v>
      </c>
      <c r="J39" s="19" t="s">
        <v>0</v>
      </c>
      <c r="K39" s="19" t="s">
        <v>0</v>
      </c>
      <c r="L39" s="19" t="s">
        <v>0</v>
      </c>
      <c r="M39" s="38">
        <v>0</v>
      </c>
      <c r="N39" s="38">
        <v>0</v>
      </c>
      <c r="O39" s="38">
        <v>0</v>
      </c>
    </row>
    <row r="40" spans="2:15" x14ac:dyDescent="0.2">
      <c r="B40" s="142"/>
      <c r="C40" s="16" t="s">
        <v>106</v>
      </c>
      <c r="D40" s="22"/>
      <c r="E40" s="22"/>
      <c r="F40" s="36"/>
      <c r="G40" s="143" t="s">
        <v>0</v>
      </c>
      <c r="H40" s="19" t="s">
        <v>0</v>
      </c>
      <c r="I40" s="19" t="s">
        <v>0</v>
      </c>
      <c r="J40" s="19" t="s">
        <v>0</v>
      </c>
      <c r="K40" s="19" t="s">
        <v>0</v>
      </c>
      <c r="L40" s="19" t="s">
        <v>0</v>
      </c>
      <c r="M40" s="38">
        <v>0</v>
      </c>
      <c r="N40" s="38">
        <v>0</v>
      </c>
      <c r="O40" s="38">
        <v>0</v>
      </c>
    </row>
    <row r="41" spans="2:15" x14ac:dyDescent="0.2">
      <c r="B41" s="142"/>
      <c r="C41" s="16" t="s">
        <v>107</v>
      </c>
      <c r="D41" s="22"/>
      <c r="E41" s="22"/>
      <c r="F41" s="36"/>
      <c r="G41" s="143" t="s">
        <v>0</v>
      </c>
      <c r="H41" s="19" t="s">
        <v>0</v>
      </c>
      <c r="I41" s="19" t="s">
        <v>0</v>
      </c>
      <c r="J41" s="19" t="s">
        <v>0</v>
      </c>
      <c r="K41" s="19" t="s">
        <v>0</v>
      </c>
      <c r="L41" s="19" t="s">
        <v>0</v>
      </c>
      <c r="M41" s="38">
        <v>2</v>
      </c>
      <c r="N41" s="38">
        <v>2</v>
      </c>
      <c r="O41" s="38">
        <v>0</v>
      </c>
    </row>
    <row r="42" spans="2:15" x14ac:dyDescent="0.2">
      <c r="B42" s="142"/>
      <c r="C42" s="16" t="s">
        <v>108</v>
      </c>
      <c r="D42" s="22"/>
      <c r="E42" s="22"/>
      <c r="F42" s="36"/>
      <c r="G42" s="143" t="s">
        <v>0</v>
      </c>
      <c r="H42" s="19" t="s">
        <v>0</v>
      </c>
      <c r="I42" s="19" t="s">
        <v>0</v>
      </c>
      <c r="J42" s="19" t="s">
        <v>0</v>
      </c>
      <c r="K42" s="19" t="s">
        <v>0</v>
      </c>
      <c r="L42" s="19" t="s">
        <v>0</v>
      </c>
      <c r="M42" s="38">
        <v>1</v>
      </c>
      <c r="N42" s="38">
        <v>1</v>
      </c>
      <c r="O42" s="38">
        <v>0</v>
      </c>
    </row>
    <row r="43" spans="2:15" x14ac:dyDescent="0.2">
      <c r="B43" s="39"/>
      <c r="C43" s="16" t="s">
        <v>109</v>
      </c>
      <c r="D43" s="22"/>
      <c r="E43" s="22"/>
      <c r="F43" s="36"/>
      <c r="G43" s="143" t="s">
        <v>0</v>
      </c>
      <c r="H43" s="19" t="s">
        <v>0</v>
      </c>
      <c r="I43" s="19" t="s">
        <v>0</v>
      </c>
      <c r="J43" s="19" t="s">
        <v>0</v>
      </c>
      <c r="K43" s="19" t="s">
        <v>0</v>
      </c>
      <c r="L43" s="19" t="s">
        <v>0</v>
      </c>
      <c r="M43" s="38">
        <v>0</v>
      </c>
      <c r="N43" s="38">
        <v>0</v>
      </c>
      <c r="O43" s="38">
        <v>0</v>
      </c>
    </row>
    <row r="44" spans="2:15" x14ac:dyDescent="0.2">
      <c r="B44" s="142" t="s">
        <v>104</v>
      </c>
      <c r="C44" s="18"/>
      <c r="D44" s="22"/>
      <c r="E44" s="22"/>
      <c r="F44" s="36"/>
      <c r="G44" s="8"/>
      <c r="H44" s="8"/>
      <c r="I44" s="8"/>
      <c r="J44" s="8"/>
      <c r="K44" s="8"/>
      <c r="L44" s="8"/>
      <c r="M44" s="36"/>
      <c r="N44" s="36"/>
      <c r="O44" s="9"/>
    </row>
    <row r="45" spans="2:15" x14ac:dyDescent="0.2">
      <c r="B45" s="142"/>
      <c r="C45" s="16" t="s">
        <v>105</v>
      </c>
      <c r="D45" s="22"/>
      <c r="E45" s="22"/>
      <c r="F45" s="36"/>
      <c r="G45" s="143" t="s">
        <v>0</v>
      </c>
      <c r="H45" s="19" t="s">
        <v>0</v>
      </c>
      <c r="I45" s="19" t="s">
        <v>0</v>
      </c>
      <c r="J45" s="19" t="s">
        <v>0</v>
      </c>
      <c r="K45" s="19" t="s">
        <v>0</v>
      </c>
      <c r="L45" s="19" t="s">
        <v>0</v>
      </c>
      <c r="M45" s="38">
        <v>0</v>
      </c>
      <c r="N45" s="38">
        <v>0</v>
      </c>
      <c r="O45" s="38">
        <v>0</v>
      </c>
    </row>
    <row r="46" spans="2:15" x14ac:dyDescent="0.2">
      <c r="B46" s="142"/>
      <c r="C46" s="16" t="s">
        <v>106</v>
      </c>
      <c r="D46" s="22"/>
      <c r="E46" s="22"/>
      <c r="F46" s="36"/>
      <c r="G46" s="143" t="s">
        <v>0</v>
      </c>
      <c r="H46" s="19" t="s">
        <v>0</v>
      </c>
      <c r="I46" s="19" t="s">
        <v>0</v>
      </c>
      <c r="J46" s="19" t="s">
        <v>0</v>
      </c>
      <c r="K46" s="19" t="s">
        <v>0</v>
      </c>
      <c r="L46" s="19" t="s">
        <v>0</v>
      </c>
      <c r="M46" s="38">
        <v>0</v>
      </c>
      <c r="N46" s="38">
        <v>0</v>
      </c>
      <c r="O46" s="38">
        <v>0</v>
      </c>
    </row>
    <row r="47" spans="2:15" x14ac:dyDescent="0.2">
      <c r="B47" s="142"/>
      <c r="C47" s="16" t="s">
        <v>107</v>
      </c>
      <c r="D47" s="22"/>
      <c r="E47" s="22"/>
      <c r="F47" s="36"/>
      <c r="G47" s="143" t="s">
        <v>0</v>
      </c>
      <c r="H47" s="19" t="s">
        <v>0</v>
      </c>
      <c r="I47" s="19" t="s">
        <v>0</v>
      </c>
      <c r="J47" s="19" t="s">
        <v>0</v>
      </c>
      <c r="K47" s="19" t="s">
        <v>0</v>
      </c>
      <c r="L47" s="19" t="s">
        <v>0</v>
      </c>
      <c r="M47" s="38">
        <v>0</v>
      </c>
      <c r="N47" s="38">
        <v>0</v>
      </c>
      <c r="O47" s="38">
        <v>0</v>
      </c>
    </row>
    <row r="48" spans="2:15" x14ac:dyDescent="0.2">
      <c r="B48" s="142"/>
      <c r="C48" s="16" t="s">
        <v>108</v>
      </c>
      <c r="D48" s="22"/>
      <c r="E48" s="22"/>
      <c r="F48" s="36"/>
      <c r="G48" s="143" t="s">
        <v>0</v>
      </c>
      <c r="H48" s="19" t="s">
        <v>0</v>
      </c>
      <c r="I48" s="19" t="s">
        <v>0</v>
      </c>
      <c r="J48" s="19" t="s">
        <v>0</v>
      </c>
      <c r="K48" s="19" t="s">
        <v>0</v>
      </c>
      <c r="L48" s="19" t="s">
        <v>0</v>
      </c>
      <c r="M48" s="38">
        <v>0</v>
      </c>
      <c r="N48" s="38">
        <v>0</v>
      </c>
      <c r="O48" s="38">
        <v>0</v>
      </c>
    </row>
    <row r="49" spans="2:15" x14ac:dyDescent="0.2">
      <c r="B49" s="39"/>
      <c r="C49" s="16" t="s">
        <v>109</v>
      </c>
      <c r="D49" s="22"/>
      <c r="E49" s="22"/>
      <c r="F49" s="36"/>
      <c r="G49" s="143" t="s">
        <v>0</v>
      </c>
      <c r="H49" s="19" t="s">
        <v>0</v>
      </c>
      <c r="I49" s="19" t="s">
        <v>0</v>
      </c>
      <c r="J49" s="19" t="s">
        <v>0</v>
      </c>
      <c r="K49" s="19" t="s">
        <v>0</v>
      </c>
      <c r="L49" s="19" t="s">
        <v>0</v>
      </c>
      <c r="M49" s="38">
        <v>0</v>
      </c>
      <c r="N49" s="38">
        <v>0</v>
      </c>
      <c r="O49" s="38">
        <v>0</v>
      </c>
    </row>
  </sheetData>
  <phoneticPr fontId="2"/>
  <pageMargins left="0.7" right="0.7" top="0.75" bottom="0.75" header="0.3" footer="0.3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25"/>
  <sheetViews>
    <sheetView workbookViewId="0"/>
  </sheetViews>
  <sheetFormatPr defaultColWidth="8.77734375" defaultRowHeight="13.2" x14ac:dyDescent="0.2"/>
  <cols>
    <col min="1" max="1" width="3.33203125" style="11" customWidth="1"/>
    <col min="2" max="4" width="8.77734375" style="11"/>
    <col min="5" max="5" width="31.77734375" style="11" customWidth="1"/>
    <col min="6" max="16384" width="8.77734375" style="11"/>
  </cols>
  <sheetData>
    <row r="2" spans="1:14" x14ac:dyDescent="0.2">
      <c r="B2" s="11" t="s">
        <v>110</v>
      </c>
    </row>
    <row r="3" spans="1:14" x14ac:dyDescent="0.2">
      <c r="N3" s="13" t="s">
        <v>37</v>
      </c>
    </row>
    <row r="4" spans="1:14" x14ac:dyDescent="0.2">
      <c r="A4" s="31"/>
      <c r="B4" s="156"/>
      <c r="C4" s="100"/>
      <c r="D4" s="100"/>
      <c r="E4" s="100"/>
      <c r="F4" s="202"/>
      <c r="G4" s="189" t="s">
        <v>67</v>
      </c>
      <c r="H4" s="190"/>
      <c r="I4" s="188"/>
      <c r="J4" s="189" t="s">
        <v>68</v>
      </c>
      <c r="K4" s="190"/>
      <c r="L4" s="188"/>
      <c r="M4" s="189" t="s">
        <v>69</v>
      </c>
      <c r="N4" s="190"/>
    </row>
    <row r="5" spans="1:14" x14ac:dyDescent="0.2">
      <c r="A5" s="31"/>
      <c r="B5" s="157"/>
      <c r="C5" s="106"/>
      <c r="D5" s="106"/>
      <c r="E5" s="106"/>
      <c r="F5" s="111" t="s">
        <v>53</v>
      </c>
      <c r="G5" s="95" t="s">
        <v>54</v>
      </c>
      <c r="H5" s="95" t="s">
        <v>55</v>
      </c>
      <c r="I5" s="94" t="s">
        <v>53</v>
      </c>
      <c r="J5" s="95" t="s">
        <v>54</v>
      </c>
      <c r="K5" s="95" t="s">
        <v>55</v>
      </c>
      <c r="L5" s="95" t="s">
        <v>53</v>
      </c>
      <c r="M5" s="95" t="s">
        <v>54</v>
      </c>
      <c r="N5" s="95" t="s">
        <v>55</v>
      </c>
    </row>
    <row r="6" spans="1:14" x14ac:dyDescent="0.2">
      <c r="A6" s="31"/>
      <c r="B6" s="147" t="s">
        <v>111</v>
      </c>
      <c r="C6" s="18"/>
      <c r="D6" s="18"/>
      <c r="E6" s="18"/>
      <c r="F6" s="138">
        <v>7330</v>
      </c>
      <c r="G6" s="24" t="s">
        <v>0</v>
      </c>
      <c r="H6" s="24" t="s">
        <v>0</v>
      </c>
      <c r="I6" s="23">
        <v>4535</v>
      </c>
      <c r="J6" s="24" t="s">
        <v>0</v>
      </c>
      <c r="K6" s="24" t="s">
        <v>0</v>
      </c>
      <c r="L6" s="23">
        <v>4113</v>
      </c>
      <c r="M6" s="24" t="s">
        <v>0</v>
      </c>
      <c r="N6" s="24" t="s">
        <v>0</v>
      </c>
    </row>
    <row r="7" spans="1:14" x14ac:dyDescent="0.2">
      <c r="B7" s="148"/>
      <c r="C7" s="20" t="s">
        <v>76</v>
      </c>
      <c r="D7" s="15"/>
      <c r="E7" s="15"/>
      <c r="F7" s="125">
        <v>361</v>
      </c>
      <c r="G7" s="24" t="s">
        <v>0</v>
      </c>
      <c r="H7" s="24" t="s">
        <v>0</v>
      </c>
      <c r="I7" s="30">
        <v>322</v>
      </c>
      <c r="J7" s="24" t="s">
        <v>0</v>
      </c>
      <c r="K7" s="24" t="s">
        <v>0</v>
      </c>
      <c r="L7" s="30">
        <v>410</v>
      </c>
      <c r="M7" s="123">
        <v>308</v>
      </c>
      <c r="N7" s="123">
        <v>102</v>
      </c>
    </row>
    <row r="8" spans="1:14" x14ac:dyDescent="0.2">
      <c r="B8" s="148"/>
      <c r="C8" s="25"/>
      <c r="D8" s="34"/>
      <c r="E8" s="16" t="s">
        <v>112</v>
      </c>
      <c r="F8" s="125">
        <v>138</v>
      </c>
      <c r="G8" s="24" t="s">
        <v>0</v>
      </c>
      <c r="H8" s="24" t="s">
        <v>0</v>
      </c>
      <c r="I8" s="30">
        <v>144</v>
      </c>
      <c r="J8" s="24" t="s">
        <v>0</v>
      </c>
      <c r="K8" s="24" t="s">
        <v>0</v>
      </c>
      <c r="L8" s="30">
        <v>109</v>
      </c>
      <c r="M8" s="123">
        <v>86</v>
      </c>
      <c r="N8" s="123">
        <v>23</v>
      </c>
    </row>
    <row r="9" spans="1:14" x14ac:dyDescent="0.2">
      <c r="B9" s="148"/>
      <c r="C9" s="25"/>
      <c r="D9" s="40"/>
      <c r="E9" s="39" t="s">
        <v>113</v>
      </c>
      <c r="F9" s="213">
        <v>223</v>
      </c>
      <c r="G9" s="24" t="s">
        <v>0</v>
      </c>
      <c r="H9" s="24" t="s">
        <v>0</v>
      </c>
      <c r="I9" s="60">
        <v>178</v>
      </c>
      <c r="J9" s="24" t="s">
        <v>0</v>
      </c>
      <c r="K9" s="24" t="s">
        <v>0</v>
      </c>
      <c r="L9" s="60">
        <v>301</v>
      </c>
      <c r="M9" s="123">
        <v>222</v>
      </c>
      <c r="N9" s="123">
        <v>79</v>
      </c>
    </row>
    <row r="10" spans="1:14" x14ac:dyDescent="0.2">
      <c r="B10" s="232"/>
      <c r="C10" s="27" t="s">
        <v>200</v>
      </c>
      <c r="D10" s="22"/>
      <c r="E10" s="227"/>
      <c r="F10" s="139">
        <v>6969</v>
      </c>
      <c r="G10" s="24" t="s">
        <v>0</v>
      </c>
      <c r="H10" s="24" t="s">
        <v>0</v>
      </c>
      <c r="I10" s="3">
        <v>4213</v>
      </c>
      <c r="J10" s="24" t="s">
        <v>0</v>
      </c>
      <c r="K10" s="24" t="s">
        <v>0</v>
      </c>
      <c r="L10" s="3">
        <v>3703</v>
      </c>
      <c r="M10" s="24" t="s">
        <v>0</v>
      </c>
      <c r="N10" s="24" t="s">
        <v>0</v>
      </c>
    </row>
    <row r="11" spans="1:14" x14ac:dyDescent="0.2">
      <c r="B11" s="232"/>
      <c r="C11" s="21" t="s">
        <v>114</v>
      </c>
      <c r="D11" s="34"/>
      <c r="E11" s="227"/>
      <c r="F11" s="125">
        <v>116</v>
      </c>
      <c r="G11" s="30">
        <v>86</v>
      </c>
      <c r="H11" s="30">
        <v>30</v>
      </c>
      <c r="I11" s="30">
        <v>135</v>
      </c>
      <c r="J11" s="30">
        <v>100</v>
      </c>
      <c r="K11" s="30">
        <v>35</v>
      </c>
      <c r="L11" s="30">
        <v>237</v>
      </c>
      <c r="M11" s="30">
        <v>195</v>
      </c>
      <c r="N11" s="30">
        <v>42</v>
      </c>
    </row>
    <row r="12" spans="1:14" x14ac:dyDescent="0.2">
      <c r="B12" s="148"/>
      <c r="C12" s="25"/>
      <c r="D12" s="26"/>
      <c r="E12" s="27" t="s">
        <v>112</v>
      </c>
      <c r="F12" s="125">
        <v>51</v>
      </c>
      <c r="G12" s="30">
        <v>46</v>
      </c>
      <c r="H12" s="30">
        <v>5</v>
      </c>
      <c r="I12" s="30">
        <v>69</v>
      </c>
      <c r="J12" s="30">
        <v>55</v>
      </c>
      <c r="K12" s="30">
        <v>14</v>
      </c>
      <c r="L12" s="30">
        <v>52</v>
      </c>
      <c r="M12" s="30">
        <v>40</v>
      </c>
      <c r="N12" s="30">
        <v>12</v>
      </c>
    </row>
    <row r="13" spans="1:14" ht="15.6" x14ac:dyDescent="0.2">
      <c r="B13" s="150"/>
      <c r="C13" s="17"/>
      <c r="D13" s="28"/>
      <c r="E13" s="27" t="s">
        <v>113</v>
      </c>
      <c r="F13" s="125">
        <v>65</v>
      </c>
      <c r="G13" s="30">
        <v>40</v>
      </c>
      <c r="H13" s="30">
        <v>25</v>
      </c>
      <c r="I13" s="30">
        <v>66</v>
      </c>
      <c r="J13" s="30">
        <v>45</v>
      </c>
      <c r="K13" s="30">
        <v>21</v>
      </c>
      <c r="L13" s="123" t="s">
        <v>201</v>
      </c>
      <c r="M13" s="30">
        <v>155</v>
      </c>
      <c r="N13" s="30">
        <v>30</v>
      </c>
    </row>
    <row r="14" spans="1:14" ht="15.6" x14ac:dyDescent="0.2">
      <c r="B14" s="145" t="s">
        <v>202</v>
      </c>
      <c r="C14" s="15"/>
      <c r="D14" s="36"/>
      <c r="E14" s="37"/>
      <c r="F14" s="22"/>
      <c r="G14" s="22"/>
      <c r="H14" s="22"/>
      <c r="I14" s="36"/>
      <c r="J14" s="36"/>
      <c r="K14" s="9"/>
      <c r="L14" s="36"/>
      <c r="M14" s="36"/>
      <c r="N14" s="9"/>
    </row>
    <row r="15" spans="1:14" x14ac:dyDescent="0.2">
      <c r="B15" s="146"/>
      <c r="C15" s="27" t="s">
        <v>115</v>
      </c>
      <c r="D15" s="22"/>
      <c r="E15" s="227"/>
      <c r="F15" s="140">
        <v>1.6E-2</v>
      </c>
      <c r="G15" s="1">
        <v>1.2999999999999999E-2</v>
      </c>
      <c r="H15" s="1">
        <v>2.3E-2</v>
      </c>
      <c r="I15" s="1">
        <v>1.6E-2</v>
      </c>
      <c r="J15" s="1">
        <v>1.4999999999999999E-2</v>
      </c>
      <c r="K15" s="1">
        <v>1.9E-2</v>
      </c>
      <c r="L15" s="1">
        <v>4.8000000000000001E-2</v>
      </c>
      <c r="M15" s="1">
        <v>5.6000000000000001E-2</v>
      </c>
      <c r="N15" s="1">
        <v>2.7E-2</v>
      </c>
    </row>
    <row r="16" spans="1:14" x14ac:dyDescent="0.2">
      <c r="A16" s="31"/>
      <c r="B16" s="145" t="s">
        <v>203</v>
      </c>
      <c r="C16" s="18"/>
      <c r="D16" s="18"/>
      <c r="E16" s="18"/>
      <c r="F16" s="154"/>
      <c r="G16" s="154"/>
      <c r="H16" s="154"/>
      <c r="I16" s="154"/>
      <c r="J16" s="154"/>
      <c r="K16" s="155"/>
      <c r="L16" s="154"/>
      <c r="M16" s="154"/>
      <c r="N16" s="155"/>
    </row>
    <row r="17" spans="1:14" x14ac:dyDescent="0.2">
      <c r="B17" s="151"/>
      <c r="C17" s="20" t="s">
        <v>76</v>
      </c>
      <c r="D17" s="152"/>
      <c r="E17" s="22"/>
      <c r="F17" s="125">
        <v>111</v>
      </c>
      <c r="G17" s="24" t="s">
        <v>0</v>
      </c>
      <c r="H17" s="24" t="s">
        <v>0</v>
      </c>
      <c r="I17" s="30">
        <v>127</v>
      </c>
      <c r="J17" s="24" t="s">
        <v>0</v>
      </c>
      <c r="K17" s="24" t="s">
        <v>0</v>
      </c>
      <c r="L17" s="30">
        <v>85</v>
      </c>
      <c r="M17" s="123">
        <v>69</v>
      </c>
      <c r="N17" s="123">
        <v>16</v>
      </c>
    </row>
    <row r="18" spans="1:14" x14ac:dyDescent="0.2">
      <c r="B18" s="151"/>
      <c r="C18" s="32"/>
      <c r="D18" s="122" t="s">
        <v>116</v>
      </c>
      <c r="E18" s="22"/>
      <c r="F18" s="125">
        <v>28</v>
      </c>
      <c r="G18" s="24" t="s">
        <v>0</v>
      </c>
      <c r="H18" s="24" t="s">
        <v>0</v>
      </c>
      <c r="I18" s="30">
        <v>36</v>
      </c>
      <c r="J18" s="24" t="s">
        <v>0</v>
      </c>
      <c r="K18" s="24" t="s">
        <v>0</v>
      </c>
      <c r="L18" s="30">
        <v>29</v>
      </c>
      <c r="M18" s="123">
        <v>24</v>
      </c>
      <c r="N18" s="123">
        <v>5</v>
      </c>
    </row>
    <row r="19" spans="1:14" x14ac:dyDescent="0.2">
      <c r="B19" s="151"/>
      <c r="C19" s="32"/>
      <c r="D19" s="32"/>
      <c r="E19" s="212" t="s">
        <v>117</v>
      </c>
      <c r="F19" s="125">
        <v>7</v>
      </c>
      <c r="G19" s="30">
        <v>0</v>
      </c>
      <c r="H19" s="30">
        <v>7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</row>
    <row r="20" spans="1:14" x14ac:dyDescent="0.2">
      <c r="B20" s="148"/>
      <c r="C20" s="32"/>
      <c r="D20" s="32"/>
      <c r="E20" s="62" t="s">
        <v>118</v>
      </c>
      <c r="F20" s="125">
        <v>21</v>
      </c>
      <c r="G20" s="24" t="s">
        <v>0</v>
      </c>
      <c r="H20" s="24" t="s">
        <v>0</v>
      </c>
      <c r="I20" s="30">
        <v>36</v>
      </c>
      <c r="J20" s="24" t="s">
        <v>0</v>
      </c>
      <c r="K20" s="24" t="s">
        <v>0</v>
      </c>
      <c r="L20" s="30">
        <v>29</v>
      </c>
      <c r="M20" s="123">
        <v>24</v>
      </c>
      <c r="N20" s="123">
        <v>5</v>
      </c>
    </row>
    <row r="21" spans="1:14" x14ac:dyDescent="0.2">
      <c r="A21" s="31"/>
      <c r="B21" s="145" t="s">
        <v>119</v>
      </c>
      <c r="C21" s="21"/>
      <c r="D21" s="21"/>
      <c r="E21" s="12"/>
      <c r="F21" s="12"/>
      <c r="G21" s="12"/>
      <c r="H21" s="12"/>
      <c r="I21" s="12"/>
      <c r="J21" s="12"/>
      <c r="K21" s="28"/>
      <c r="L21" s="12"/>
      <c r="M21" s="12"/>
      <c r="N21" s="28"/>
    </row>
    <row r="22" spans="1:14" x14ac:dyDescent="0.2">
      <c r="A22" s="31"/>
      <c r="B22" s="148"/>
      <c r="C22" s="20" t="s">
        <v>120</v>
      </c>
      <c r="D22" s="21"/>
      <c r="E22" s="21"/>
      <c r="F22" s="214">
        <v>46</v>
      </c>
      <c r="G22" s="122">
        <v>4</v>
      </c>
      <c r="H22" s="122">
        <v>42</v>
      </c>
      <c r="I22" s="122">
        <v>44</v>
      </c>
      <c r="J22" s="122">
        <v>4</v>
      </c>
      <c r="K22" s="122">
        <v>40</v>
      </c>
      <c r="L22" s="122">
        <v>45</v>
      </c>
      <c r="M22" s="122">
        <v>5</v>
      </c>
      <c r="N22" s="122">
        <v>40</v>
      </c>
    </row>
    <row r="23" spans="1:14" x14ac:dyDescent="0.2">
      <c r="B23" s="153"/>
      <c r="C23" s="17"/>
      <c r="D23" s="27" t="s">
        <v>121</v>
      </c>
      <c r="E23" s="22"/>
      <c r="F23" s="125">
        <v>17</v>
      </c>
      <c r="G23" s="30">
        <v>1</v>
      </c>
      <c r="H23" s="30">
        <v>16</v>
      </c>
      <c r="I23" s="30">
        <v>5</v>
      </c>
      <c r="J23" s="30">
        <v>0</v>
      </c>
      <c r="K23" s="30">
        <v>5</v>
      </c>
      <c r="L23" s="30">
        <v>6</v>
      </c>
      <c r="M23" s="30">
        <v>1</v>
      </c>
      <c r="N23" s="30">
        <v>5</v>
      </c>
    </row>
    <row r="24" spans="1:14" x14ac:dyDescent="0.2">
      <c r="B24" s="252" t="s">
        <v>204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</row>
    <row r="25" spans="1:14" x14ac:dyDescent="0.2">
      <c r="B25" s="34" t="s">
        <v>205</v>
      </c>
      <c r="C25" s="61"/>
      <c r="D25" s="61"/>
      <c r="E25" s="34"/>
      <c r="F25" s="2"/>
      <c r="G25" s="2"/>
      <c r="H25" s="2"/>
      <c r="I25" s="2"/>
      <c r="J25" s="2"/>
      <c r="K25" s="2"/>
    </row>
  </sheetData>
  <mergeCells count="1">
    <mergeCell ref="B24:N24"/>
  </mergeCells>
  <phoneticPr fontId="2"/>
  <pageMargins left="0.7" right="0.7" top="0.75" bottom="0.75" header="0.3" footer="0.3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F11"/>
  <sheetViews>
    <sheetView workbookViewId="0"/>
  </sheetViews>
  <sheetFormatPr defaultColWidth="8.77734375" defaultRowHeight="13.2" x14ac:dyDescent="0.2"/>
  <cols>
    <col min="1" max="1" width="3.33203125" style="11" customWidth="1"/>
    <col min="2" max="2" width="8.77734375" style="11"/>
    <col min="3" max="3" width="22.77734375" style="11" customWidth="1"/>
    <col min="4" max="6" width="18.77734375" style="11" customWidth="1"/>
    <col min="7" max="16384" width="8.77734375" style="11"/>
  </cols>
  <sheetData>
    <row r="2" spans="2:6" x14ac:dyDescent="0.2">
      <c r="B2" s="11" t="s">
        <v>122</v>
      </c>
      <c r="D2" s="12"/>
      <c r="E2" s="12"/>
    </row>
    <row r="3" spans="2:6" x14ac:dyDescent="0.2">
      <c r="D3" s="12"/>
      <c r="E3" s="12"/>
      <c r="F3" s="13" t="s">
        <v>131</v>
      </c>
    </row>
    <row r="4" spans="2:6" x14ac:dyDescent="0.2">
      <c r="B4" s="99"/>
      <c r="C4" s="100"/>
      <c r="D4" s="208" t="s">
        <v>123</v>
      </c>
      <c r="E4" s="158" t="s">
        <v>124</v>
      </c>
      <c r="F4" s="158" t="s">
        <v>125</v>
      </c>
    </row>
    <row r="5" spans="2:6" x14ac:dyDescent="0.2">
      <c r="B5" s="14" t="s">
        <v>206</v>
      </c>
      <c r="C5" s="217"/>
      <c r="D5" s="209">
        <v>300.5</v>
      </c>
      <c r="E5" s="159">
        <v>293.5</v>
      </c>
      <c r="F5" s="159">
        <v>280</v>
      </c>
    </row>
    <row r="6" spans="2:6" x14ac:dyDescent="0.2">
      <c r="B6" s="218"/>
      <c r="C6" s="219" t="s">
        <v>126</v>
      </c>
      <c r="D6" s="210">
        <v>91</v>
      </c>
      <c r="E6" s="160">
        <v>86</v>
      </c>
      <c r="F6" s="160">
        <v>85</v>
      </c>
    </row>
    <row r="7" spans="2:6" ht="15.6" x14ac:dyDescent="0.2">
      <c r="B7" s="220"/>
      <c r="C7" s="219" t="s">
        <v>127</v>
      </c>
      <c r="D7" s="125">
        <v>209.5</v>
      </c>
      <c r="E7" s="30">
        <v>207.5</v>
      </c>
      <c r="F7" s="30">
        <v>195</v>
      </c>
    </row>
    <row r="8" spans="2:6" x14ac:dyDescent="0.2">
      <c r="B8" s="14" t="s">
        <v>128</v>
      </c>
      <c r="C8" s="221"/>
      <c r="D8" s="211">
        <v>2.23E-2</v>
      </c>
      <c r="E8" s="161">
        <v>2.2200000000000001E-2</v>
      </c>
      <c r="F8" s="161">
        <v>2.2599999999999999E-2</v>
      </c>
    </row>
    <row r="9" spans="2:6" x14ac:dyDescent="0.2">
      <c r="B9" s="222"/>
      <c r="C9" s="219" t="s">
        <v>126</v>
      </c>
      <c r="D9" s="211">
        <v>2.06E-2</v>
      </c>
      <c r="E9" s="161">
        <v>1.9800000000000002E-2</v>
      </c>
      <c r="F9" s="161">
        <v>2.01E-2</v>
      </c>
    </row>
    <row r="10" spans="2:6" ht="15.6" x14ac:dyDescent="0.2">
      <c r="B10" s="223"/>
      <c r="C10" s="219" t="s">
        <v>127</v>
      </c>
      <c r="D10" s="211">
        <v>2.3099999999999999E-2</v>
      </c>
      <c r="E10" s="161">
        <v>2.3400000000000001E-2</v>
      </c>
      <c r="F10" s="161">
        <v>2.3900000000000001E-2</v>
      </c>
    </row>
    <row r="11" spans="2:6" x14ac:dyDescent="0.2">
      <c r="B11" s="252" t="s">
        <v>129</v>
      </c>
      <c r="C11" s="253"/>
      <c r="D11" s="253"/>
      <c r="E11" s="253"/>
      <c r="F11" s="253"/>
    </row>
  </sheetData>
  <mergeCells count="1">
    <mergeCell ref="B11:F11"/>
  </mergeCells>
  <phoneticPr fontId="2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L48"/>
  <sheetViews>
    <sheetView workbookViewId="0">
      <selection activeCell="H19" sqref="H19"/>
    </sheetView>
  </sheetViews>
  <sheetFormatPr defaultColWidth="8.77734375" defaultRowHeight="13.2" x14ac:dyDescent="0.2"/>
  <cols>
    <col min="1" max="1" width="3.33203125" style="11" customWidth="1"/>
    <col min="2" max="2" width="8.77734375" style="11"/>
    <col min="3" max="3" width="39" style="11" customWidth="1"/>
    <col min="4" max="16384" width="8.77734375" style="11"/>
  </cols>
  <sheetData>
    <row r="2" spans="2:12" x14ac:dyDescent="0.2">
      <c r="B2" s="11" t="s">
        <v>130</v>
      </c>
    </row>
    <row r="4" spans="2:12" x14ac:dyDescent="0.2">
      <c r="B4" s="99"/>
      <c r="C4" s="100"/>
      <c r="D4" s="231"/>
      <c r="E4" s="189" t="s">
        <v>67</v>
      </c>
      <c r="F4" s="190"/>
      <c r="G4" s="188"/>
      <c r="H4" s="189" t="s">
        <v>68</v>
      </c>
      <c r="I4" s="190"/>
      <c r="J4" s="188"/>
      <c r="K4" s="189" t="s">
        <v>69</v>
      </c>
      <c r="L4" s="190"/>
    </row>
    <row r="5" spans="2:12" x14ac:dyDescent="0.2">
      <c r="B5" s="105"/>
      <c r="C5" s="106"/>
      <c r="D5" s="228" t="s">
        <v>53</v>
      </c>
      <c r="E5" s="95" t="s">
        <v>54</v>
      </c>
      <c r="F5" s="95" t="s">
        <v>55</v>
      </c>
      <c r="G5" s="94" t="s">
        <v>53</v>
      </c>
      <c r="H5" s="95" t="s">
        <v>54</v>
      </c>
      <c r="I5" s="95" t="s">
        <v>55</v>
      </c>
      <c r="J5" s="95" t="s">
        <v>53</v>
      </c>
      <c r="K5" s="95" t="s">
        <v>54</v>
      </c>
      <c r="L5" s="95" t="s">
        <v>55</v>
      </c>
    </row>
    <row r="6" spans="2:12" x14ac:dyDescent="0.2">
      <c r="B6" s="20" t="s">
        <v>132</v>
      </c>
      <c r="C6" s="36"/>
      <c r="D6" s="22"/>
      <c r="E6" s="22"/>
      <c r="F6" s="22"/>
      <c r="G6" s="36"/>
      <c r="H6" s="36"/>
      <c r="I6" s="36"/>
      <c r="J6" s="36"/>
      <c r="K6" s="36"/>
      <c r="L6" s="9"/>
    </row>
    <row r="7" spans="2:12" x14ac:dyDescent="0.2">
      <c r="B7" s="25"/>
      <c r="C7" s="20" t="s">
        <v>133</v>
      </c>
      <c r="D7" s="237">
        <v>43.6</v>
      </c>
      <c r="E7" s="238">
        <v>44.4</v>
      </c>
      <c r="F7" s="238">
        <v>41.5</v>
      </c>
      <c r="G7" s="238">
        <v>43.9</v>
      </c>
      <c r="H7" s="238">
        <v>44.7</v>
      </c>
      <c r="I7" s="238">
        <v>41.7</v>
      </c>
      <c r="J7" s="238">
        <v>44.1</v>
      </c>
      <c r="K7" s="238">
        <v>44.8</v>
      </c>
      <c r="L7" s="238">
        <v>42.2</v>
      </c>
    </row>
    <row r="8" spans="2:12" x14ac:dyDescent="0.2">
      <c r="B8" s="25"/>
      <c r="C8" s="27" t="s">
        <v>134</v>
      </c>
      <c r="D8" s="239">
        <v>42</v>
      </c>
      <c r="E8" s="240" t="s">
        <v>0</v>
      </c>
      <c r="F8" s="240" t="s">
        <v>0</v>
      </c>
      <c r="G8" s="238">
        <v>41.4</v>
      </c>
      <c r="H8" s="240" t="s">
        <v>0</v>
      </c>
      <c r="I8" s="240" t="s">
        <v>0</v>
      </c>
      <c r="J8" s="238">
        <v>40.4</v>
      </c>
      <c r="K8" s="240" t="s">
        <v>0</v>
      </c>
      <c r="L8" s="240" t="s">
        <v>0</v>
      </c>
    </row>
    <row r="9" spans="2:12" x14ac:dyDescent="0.2">
      <c r="B9" s="25"/>
      <c r="C9" s="27" t="s">
        <v>135</v>
      </c>
      <c r="D9" s="237">
        <v>33.5</v>
      </c>
      <c r="E9" s="240" t="s">
        <v>0</v>
      </c>
      <c r="F9" s="240" t="s">
        <v>0</v>
      </c>
      <c r="G9" s="241">
        <v>37</v>
      </c>
      <c r="H9" s="240" t="s">
        <v>0</v>
      </c>
      <c r="I9" s="240" t="s">
        <v>0</v>
      </c>
      <c r="J9" s="238">
        <v>36.5</v>
      </c>
      <c r="K9" s="240" t="s">
        <v>0</v>
      </c>
      <c r="L9" s="240" t="s">
        <v>0</v>
      </c>
    </row>
    <row r="10" spans="2:12" x14ac:dyDescent="0.2">
      <c r="B10" s="122" t="s">
        <v>136</v>
      </c>
      <c r="C10" s="27"/>
      <c r="D10" s="22"/>
      <c r="E10" s="235"/>
      <c r="F10" s="235"/>
      <c r="G10" s="22"/>
      <c r="H10" s="235"/>
      <c r="I10" s="235"/>
      <c r="J10" s="22"/>
      <c r="K10" s="235"/>
      <c r="L10" s="236"/>
    </row>
    <row r="11" spans="2:12" x14ac:dyDescent="0.2">
      <c r="B11" s="25"/>
      <c r="C11" s="20" t="s">
        <v>133</v>
      </c>
      <c r="D11" s="125">
        <v>19.899999999999999</v>
      </c>
      <c r="E11" s="30">
        <v>20.6</v>
      </c>
      <c r="F11" s="30">
        <v>18.100000000000001</v>
      </c>
      <c r="G11" s="30">
        <v>19.899999999999999</v>
      </c>
      <c r="H11" s="30">
        <v>20.9</v>
      </c>
      <c r="I11" s="30">
        <v>17.399999999999999</v>
      </c>
      <c r="J11" s="30">
        <v>20.2</v>
      </c>
      <c r="K11" s="30">
        <v>20.9</v>
      </c>
      <c r="L11" s="30">
        <v>18.399999999999999</v>
      </c>
    </row>
    <row r="12" spans="2:12" x14ac:dyDescent="0.2">
      <c r="B12" s="162"/>
      <c r="C12" s="27" t="s">
        <v>134</v>
      </c>
      <c r="D12" s="125">
        <v>12.8</v>
      </c>
      <c r="E12" s="24" t="s">
        <v>0</v>
      </c>
      <c r="F12" s="24" t="s">
        <v>0</v>
      </c>
      <c r="G12" s="30">
        <v>14.1</v>
      </c>
      <c r="H12" s="24" t="s">
        <v>0</v>
      </c>
      <c r="I12" s="24" t="s">
        <v>0</v>
      </c>
      <c r="J12" s="30">
        <v>13.5</v>
      </c>
      <c r="K12" s="24" t="s">
        <v>0</v>
      </c>
      <c r="L12" s="24" t="s">
        <v>0</v>
      </c>
    </row>
    <row r="13" spans="2:12" x14ac:dyDescent="0.2">
      <c r="B13" s="142"/>
      <c r="C13" s="27" t="s">
        <v>135</v>
      </c>
      <c r="D13" s="125">
        <v>7.6</v>
      </c>
      <c r="E13" s="24" t="s">
        <v>0</v>
      </c>
      <c r="F13" s="24" t="s">
        <v>0</v>
      </c>
      <c r="G13" s="30">
        <v>9.4</v>
      </c>
      <c r="H13" s="24" t="s">
        <v>0</v>
      </c>
      <c r="I13" s="24" t="s">
        <v>0</v>
      </c>
      <c r="J13" s="30">
        <v>9.1999999999999993</v>
      </c>
      <c r="K13" s="24" t="s">
        <v>0</v>
      </c>
      <c r="L13" s="24" t="s">
        <v>0</v>
      </c>
    </row>
    <row r="14" spans="2:12" ht="15.6" x14ac:dyDescent="0.2">
      <c r="B14" s="163" t="s">
        <v>137</v>
      </c>
      <c r="C14" s="27"/>
      <c r="D14" s="22"/>
      <c r="E14" s="235"/>
      <c r="F14" s="235"/>
      <c r="G14" s="22"/>
      <c r="H14" s="235"/>
      <c r="I14" s="235"/>
      <c r="J14" s="22"/>
      <c r="K14" s="235"/>
      <c r="L14" s="236"/>
    </row>
    <row r="15" spans="2:12" x14ac:dyDescent="0.2">
      <c r="B15" s="39"/>
      <c r="C15" s="27" t="s">
        <v>133</v>
      </c>
      <c r="D15" s="139">
        <v>9822.7350000000006</v>
      </c>
      <c r="E15" s="4" t="s">
        <v>0</v>
      </c>
      <c r="F15" s="4" t="s">
        <v>0</v>
      </c>
      <c r="G15" s="3">
        <v>9557</v>
      </c>
      <c r="H15" s="4" t="s">
        <v>0</v>
      </c>
      <c r="I15" s="4" t="s">
        <v>0</v>
      </c>
      <c r="J15" s="3">
        <v>9971</v>
      </c>
      <c r="K15" s="4" t="s">
        <v>0</v>
      </c>
      <c r="L15" s="4" t="s">
        <v>0</v>
      </c>
    </row>
    <row r="16" spans="2:12" x14ac:dyDescent="0.2">
      <c r="B16" s="34" t="s">
        <v>207</v>
      </c>
      <c r="C16" s="34"/>
      <c r="D16" s="5"/>
      <c r="E16" s="6"/>
      <c r="F16" s="6"/>
      <c r="G16" s="5"/>
      <c r="H16" s="6"/>
      <c r="I16" s="6"/>
    </row>
    <row r="19" spans="1:12" x14ac:dyDescent="0.2">
      <c r="A19" s="12"/>
      <c r="B19" s="11" t="s">
        <v>138</v>
      </c>
    </row>
    <row r="20" spans="1:12" x14ac:dyDescent="0.2">
      <c r="A20" s="12"/>
      <c r="L20" s="13" t="s">
        <v>131</v>
      </c>
    </row>
    <row r="21" spans="1:12" x14ac:dyDescent="0.2">
      <c r="A21" s="12"/>
      <c r="B21" s="99"/>
      <c r="C21" s="100"/>
      <c r="D21" s="202"/>
      <c r="E21" s="189" t="s">
        <v>67</v>
      </c>
      <c r="F21" s="190"/>
      <c r="G21" s="188"/>
      <c r="H21" s="189" t="s">
        <v>68</v>
      </c>
      <c r="I21" s="190"/>
      <c r="J21" s="188"/>
      <c r="K21" s="189" t="s">
        <v>69</v>
      </c>
      <c r="L21" s="190"/>
    </row>
    <row r="22" spans="1:12" x14ac:dyDescent="0.2">
      <c r="A22" s="12"/>
      <c r="B22" s="135"/>
      <c r="C22" s="136"/>
      <c r="D22" s="111" t="s">
        <v>53</v>
      </c>
      <c r="E22" s="95" t="s">
        <v>54</v>
      </c>
      <c r="F22" s="95" t="s">
        <v>55</v>
      </c>
      <c r="G22" s="94" t="s">
        <v>53</v>
      </c>
      <c r="H22" s="95" t="s">
        <v>54</v>
      </c>
      <c r="I22" s="95" t="s">
        <v>55</v>
      </c>
      <c r="J22" s="95" t="s">
        <v>53</v>
      </c>
      <c r="K22" s="95" t="s">
        <v>54</v>
      </c>
      <c r="L22" s="95" t="s">
        <v>55</v>
      </c>
    </row>
    <row r="23" spans="1:12" x14ac:dyDescent="0.2">
      <c r="A23" s="12"/>
      <c r="B23" s="14" t="s">
        <v>139</v>
      </c>
      <c r="C23" s="36"/>
      <c r="D23" s="143" t="s">
        <v>0</v>
      </c>
      <c r="E23" s="19" t="s">
        <v>0</v>
      </c>
      <c r="F23" s="19" t="s">
        <v>0</v>
      </c>
      <c r="G23" s="19" t="s">
        <v>0</v>
      </c>
      <c r="H23" s="19" t="s">
        <v>0</v>
      </c>
      <c r="I23" s="19" t="s">
        <v>0</v>
      </c>
      <c r="J23" s="23">
        <v>3184</v>
      </c>
      <c r="K23" s="23">
        <v>2177</v>
      </c>
      <c r="L23" s="23">
        <v>1007</v>
      </c>
    </row>
    <row r="24" spans="1:12" x14ac:dyDescent="0.2">
      <c r="A24" s="12"/>
      <c r="B24" s="162"/>
      <c r="C24" s="16" t="s">
        <v>62</v>
      </c>
      <c r="D24" s="143" t="s">
        <v>0</v>
      </c>
      <c r="E24" s="19" t="s">
        <v>0</v>
      </c>
      <c r="F24" s="19" t="s">
        <v>0</v>
      </c>
      <c r="G24" s="19" t="s">
        <v>0</v>
      </c>
      <c r="H24" s="19" t="s">
        <v>0</v>
      </c>
      <c r="I24" s="19" t="s">
        <v>0</v>
      </c>
      <c r="J24" s="23">
        <v>383</v>
      </c>
      <c r="K24" s="23">
        <v>217</v>
      </c>
      <c r="L24" s="23">
        <v>166</v>
      </c>
    </row>
    <row r="25" spans="1:12" x14ac:dyDescent="0.2">
      <c r="A25" s="12"/>
      <c r="B25" s="162"/>
      <c r="C25" s="16" t="s">
        <v>140</v>
      </c>
      <c r="D25" s="143" t="s">
        <v>0</v>
      </c>
      <c r="E25" s="19" t="s">
        <v>0</v>
      </c>
      <c r="F25" s="19" t="s">
        <v>0</v>
      </c>
      <c r="G25" s="19" t="s">
        <v>0</v>
      </c>
      <c r="H25" s="19" t="s">
        <v>0</v>
      </c>
      <c r="I25" s="19" t="s">
        <v>0</v>
      </c>
      <c r="J25" s="23">
        <v>773</v>
      </c>
      <c r="K25" s="23">
        <v>504</v>
      </c>
      <c r="L25" s="23">
        <v>269</v>
      </c>
    </row>
    <row r="26" spans="1:12" x14ac:dyDescent="0.2">
      <c r="A26" s="12"/>
      <c r="B26" s="162"/>
      <c r="C26" s="16" t="s">
        <v>141</v>
      </c>
      <c r="D26" s="143" t="s">
        <v>0</v>
      </c>
      <c r="E26" s="19" t="s">
        <v>0</v>
      </c>
      <c r="F26" s="19" t="s">
        <v>0</v>
      </c>
      <c r="G26" s="19" t="s">
        <v>0</v>
      </c>
      <c r="H26" s="19" t="s">
        <v>0</v>
      </c>
      <c r="I26" s="19" t="s">
        <v>0</v>
      </c>
      <c r="J26" s="23">
        <v>1190</v>
      </c>
      <c r="K26" s="23">
        <v>852</v>
      </c>
      <c r="L26" s="23">
        <v>338</v>
      </c>
    </row>
    <row r="27" spans="1:12" x14ac:dyDescent="0.2">
      <c r="A27" s="12"/>
      <c r="B27" s="162"/>
      <c r="C27" s="16" t="s">
        <v>142</v>
      </c>
      <c r="D27" s="143" t="s">
        <v>0</v>
      </c>
      <c r="E27" s="19" t="s">
        <v>0</v>
      </c>
      <c r="F27" s="19" t="s">
        <v>0</v>
      </c>
      <c r="G27" s="19" t="s">
        <v>0</v>
      </c>
      <c r="H27" s="19" t="s">
        <v>0</v>
      </c>
      <c r="I27" s="19" t="s">
        <v>0</v>
      </c>
      <c r="J27" s="23">
        <v>753</v>
      </c>
      <c r="K27" s="23">
        <v>533</v>
      </c>
      <c r="L27" s="23">
        <v>220</v>
      </c>
    </row>
    <row r="28" spans="1:12" x14ac:dyDescent="0.2">
      <c r="A28" s="12"/>
      <c r="B28" s="149"/>
      <c r="C28" s="16" t="s">
        <v>143</v>
      </c>
      <c r="D28" s="143" t="s">
        <v>0</v>
      </c>
      <c r="E28" s="19" t="s">
        <v>0</v>
      </c>
      <c r="F28" s="19" t="s">
        <v>0</v>
      </c>
      <c r="G28" s="19" t="s">
        <v>0</v>
      </c>
      <c r="H28" s="19" t="s">
        <v>0</v>
      </c>
      <c r="I28" s="19" t="s">
        <v>0</v>
      </c>
      <c r="J28" s="23">
        <v>85</v>
      </c>
      <c r="K28" s="23">
        <v>71</v>
      </c>
      <c r="L28" s="23">
        <v>14</v>
      </c>
    </row>
    <row r="29" spans="1:12" x14ac:dyDescent="0.2">
      <c r="A29" s="12"/>
    </row>
    <row r="30" spans="1:12" x14ac:dyDescent="0.2">
      <c r="A30" s="12"/>
    </row>
    <row r="31" spans="1:12" x14ac:dyDescent="0.2">
      <c r="A31" s="12"/>
      <c r="B31" s="11" t="s">
        <v>144</v>
      </c>
    </row>
    <row r="32" spans="1:12" x14ac:dyDescent="0.2">
      <c r="A32" s="12"/>
    </row>
    <row r="33" spans="1:12" x14ac:dyDescent="0.2">
      <c r="A33" s="12"/>
      <c r="B33" s="99"/>
      <c r="C33" s="100"/>
      <c r="D33" s="202"/>
      <c r="E33" s="189" t="s">
        <v>67</v>
      </c>
      <c r="F33" s="190"/>
      <c r="G33" s="188"/>
      <c r="H33" s="189" t="s">
        <v>68</v>
      </c>
      <c r="I33" s="190"/>
      <c r="J33" s="188"/>
      <c r="K33" s="189" t="s">
        <v>69</v>
      </c>
      <c r="L33" s="190"/>
    </row>
    <row r="34" spans="1:12" x14ac:dyDescent="0.2">
      <c r="A34" s="12"/>
      <c r="B34" s="135"/>
      <c r="C34" s="136"/>
      <c r="D34" s="111" t="s">
        <v>53</v>
      </c>
      <c r="E34" s="95" t="s">
        <v>54</v>
      </c>
      <c r="F34" s="95" t="s">
        <v>55</v>
      </c>
      <c r="G34" s="94" t="s">
        <v>53</v>
      </c>
      <c r="H34" s="95" t="s">
        <v>54</v>
      </c>
      <c r="I34" s="95" t="s">
        <v>55</v>
      </c>
      <c r="J34" s="95" t="s">
        <v>53</v>
      </c>
      <c r="K34" s="95" t="s">
        <v>54</v>
      </c>
      <c r="L34" s="95" t="s">
        <v>55</v>
      </c>
    </row>
    <row r="35" spans="1:12" x14ac:dyDescent="0.2">
      <c r="A35" s="12"/>
      <c r="B35" s="14" t="s">
        <v>139</v>
      </c>
      <c r="C35" s="36"/>
      <c r="D35" s="143" t="s">
        <v>0</v>
      </c>
      <c r="E35" s="19" t="s">
        <v>0</v>
      </c>
      <c r="F35" s="19" t="s">
        <v>0</v>
      </c>
      <c r="G35" s="19" t="s">
        <v>0</v>
      </c>
      <c r="H35" s="19" t="s">
        <v>0</v>
      </c>
      <c r="I35" s="19" t="s">
        <v>0</v>
      </c>
      <c r="J35" s="167">
        <v>1</v>
      </c>
      <c r="K35" s="167">
        <v>0.68</v>
      </c>
      <c r="L35" s="167">
        <v>0.32</v>
      </c>
    </row>
    <row r="36" spans="1:12" x14ac:dyDescent="0.2">
      <c r="A36" s="12"/>
      <c r="B36" s="162"/>
      <c r="C36" s="16" t="s">
        <v>62</v>
      </c>
      <c r="D36" s="143" t="s">
        <v>0</v>
      </c>
      <c r="E36" s="19" t="s">
        <v>0</v>
      </c>
      <c r="F36" s="19" t="s">
        <v>0</v>
      </c>
      <c r="G36" s="19" t="s">
        <v>0</v>
      </c>
      <c r="H36" s="19" t="s">
        <v>0</v>
      </c>
      <c r="I36" s="19" t="s">
        <v>0</v>
      </c>
      <c r="J36" s="10">
        <v>0.12028894472361809</v>
      </c>
      <c r="K36" s="7">
        <v>6.8153266331658288E-2</v>
      </c>
      <c r="L36" s="7">
        <v>5.2135678391959796E-2</v>
      </c>
    </row>
    <row r="37" spans="1:12" x14ac:dyDescent="0.2">
      <c r="A37" s="12"/>
      <c r="B37" s="162"/>
      <c r="C37" s="16" t="s">
        <v>140</v>
      </c>
      <c r="D37" s="143" t="s">
        <v>0</v>
      </c>
      <c r="E37" s="19" t="s">
        <v>0</v>
      </c>
      <c r="F37" s="19" t="s">
        <v>0</v>
      </c>
      <c r="G37" s="19" t="s">
        <v>0</v>
      </c>
      <c r="H37" s="19" t="s">
        <v>0</v>
      </c>
      <c r="I37" s="19" t="s">
        <v>0</v>
      </c>
      <c r="J37" s="10">
        <v>0.24277638190954773</v>
      </c>
      <c r="K37" s="7">
        <v>0.15829145728643215</v>
      </c>
      <c r="L37" s="7">
        <v>8.4484924623115576E-2</v>
      </c>
    </row>
    <row r="38" spans="1:12" x14ac:dyDescent="0.2">
      <c r="A38" s="12"/>
      <c r="B38" s="162"/>
      <c r="C38" s="16" t="s">
        <v>141</v>
      </c>
      <c r="D38" s="143" t="s">
        <v>0</v>
      </c>
      <c r="E38" s="19" t="s">
        <v>0</v>
      </c>
      <c r="F38" s="19" t="s">
        <v>0</v>
      </c>
      <c r="G38" s="19" t="s">
        <v>0</v>
      </c>
      <c r="H38" s="19" t="s">
        <v>0</v>
      </c>
      <c r="I38" s="19" t="s">
        <v>0</v>
      </c>
      <c r="J38" s="10">
        <v>0.37374371859296485</v>
      </c>
      <c r="K38" s="7">
        <v>0.26758793969849248</v>
      </c>
      <c r="L38" s="7">
        <v>0.10615577889447236</v>
      </c>
    </row>
    <row r="39" spans="1:12" x14ac:dyDescent="0.2">
      <c r="A39" s="12"/>
      <c r="B39" s="162"/>
      <c r="C39" s="16" t="s">
        <v>142</v>
      </c>
      <c r="D39" s="143" t="s">
        <v>0</v>
      </c>
      <c r="E39" s="19" t="s">
        <v>0</v>
      </c>
      <c r="F39" s="19" t="s">
        <v>0</v>
      </c>
      <c r="G39" s="19" t="s">
        <v>0</v>
      </c>
      <c r="H39" s="19" t="s">
        <v>0</v>
      </c>
      <c r="I39" s="19" t="s">
        <v>0</v>
      </c>
      <c r="J39" s="10">
        <v>0.23649497487437185</v>
      </c>
      <c r="K39" s="7">
        <v>0.16739949748743718</v>
      </c>
      <c r="L39" s="7">
        <v>6.9095477386934667E-2</v>
      </c>
    </row>
    <row r="40" spans="1:12" x14ac:dyDescent="0.2">
      <c r="A40" s="12"/>
      <c r="B40" s="149"/>
      <c r="C40" s="16" t="s">
        <v>143</v>
      </c>
      <c r="D40" s="143" t="s">
        <v>0</v>
      </c>
      <c r="E40" s="19" t="s">
        <v>0</v>
      </c>
      <c r="F40" s="19" t="s">
        <v>0</v>
      </c>
      <c r="G40" s="19" t="s">
        <v>0</v>
      </c>
      <c r="H40" s="19" t="s">
        <v>0</v>
      </c>
      <c r="I40" s="19" t="s">
        <v>0</v>
      </c>
      <c r="J40" s="10">
        <v>2.6695979899497489E-2</v>
      </c>
      <c r="K40" s="7">
        <v>2.2298994974874371E-2</v>
      </c>
      <c r="L40" s="7">
        <v>4.3969849246231155E-3</v>
      </c>
    </row>
    <row r="41" spans="1:12" x14ac:dyDescent="0.2">
      <c r="A41" s="12"/>
    </row>
    <row r="42" spans="1:12" x14ac:dyDescent="0.2">
      <c r="A42" s="12"/>
    </row>
    <row r="43" spans="1:12" x14ac:dyDescent="0.2">
      <c r="A43" s="12"/>
      <c r="B43" s="11" t="s">
        <v>145</v>
      </c>
    </row>
    <row r="44" spans="1:12" x14ac:dyDescent="0.2">
      <c r="A44" s="12"/>
      <c r="L44" s="13" t="s">
        <v>131</v>
      </c>
    </row>
    <row r="45" spans="1:12" x14ac:dyDescent="0.2">
      <c r="B45" s="99"/>
      <c r="C45" s="100"/>
      <c r="D45" s="202"/>
      <c r="E45" s="189" t="s">
        <v>67</v>
      </c>
      <c r="F45" s="190"/>
      <c r="G45" s="188"/>
      <c r="H45" s="189" t="s">
        <v>68</v>
      </c>
      <c r="I45" s="190"/>
      <c r="J45" s="188"/>
      <c r="K45" s="189" t="s">
        <v>69</v>
      </c>
      <c r="L45" s="190"/>
    </row>
    <row r="46" spans="1:12" x14ac:dyDescent="0.2">
      <c r="B46" s="135"/>
      <c r="C46" s="136"/>
      <c r="D46" s="111" t="s">
        <v>53</v>
      </c>
      <c r="E46" s="95" t="s">
        <v>54</v>
      </c>
      <c r="F46" s="95" t="s">
        <v>55</v>
      </c>
      <c r="G46" s="94" t="s">
        <v>53</v>
      </c>
      <c r="H46" s="95" t="s">
        <v>54</v>
      </c>
      <c r="I46" s="95" t="s">
        <v>55</v>
      </c>
      <c r="J46" s="95" t="s">
        <v>53</v>
      </c>
      <c r="K46" s="95" t="s">
        <v>54</v>
      </c>
      <c r="L46" s="95" t="s">
        <v>55</v>
      </c>
    </row>
    <row r="47" spans="1:12" x14ac:dyDescent="0.2">
      <c r="B47" s="142" t="s">
        <v>208</v>
      </c>
      <c r="C47" s="34"/>
      <c r="D47" s="206" t="s">
        <v>0</v>
      </c>
      <c r="E47" s="164" t="s">
        <v>0</v>
      </c>
      <c r="F47" s="164" t="s">
        <v>0</v>
      </c>
      <c r="G47" s="164" t="s">
        <v>0</v>
      </c>
      <c r="H47" s="164" t="s">
        <v>0</v>
      </c>
      <c r="I47" s="164" t="s">
        <v>0</v>
      </c>
      <c r="J47" s="168">
        <v>78</v>
      </c>
      <c r="K47" s="54">
        <v>63</v>
      </c>
      <c r="L47" s="54">
        <v>15</v>
      </c>
    </row>
    <row r="48" spans="1:12" x14ac:dyDescent="0.2">
      <c r="B48" s="39"/>
      <c r="C48" s="234" t="s">
        <v>234</v>
      </c>
      <c r="D48" s="207" t="s">
        <v>0</v>
      </c>
      <c r="E48" s="165" t="s">
        <v>0</v>
      </c>
      <c r="F48" s="165" t="s">
        <v>0</v>
      </c>
      <c r="G48" s="165" t="s">
        <v>0</v>
      </c>
      <c r="H48" s="165" t="s">
        <v>0</v>
      </c>
      <c r="I48" s="165" t="s">
        <v>0</v>
      </c>
      <c r="J48" s="166">
        <v>1</v>
      </c>
      <c r="K48" s="166">
        <v>0.81</v>
      </c>
      <c r="L48" s="166">
        <v>0.19</v>
      </c>
    </row>
  </sheetData>
  <phoneticPr fontId="2"/>
  <pageMargins left="0.7" right="0.7" top="0.75" bottom="0.75" header="0.3" footer="0.3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U46"/>
  <sheetViews>
    <sheetView workbookViewId="0">
      <selection activeCell="I39" sqref="I39"/>
    </sheetView>
  </sheetViews>
  <sheetFormatPr defaultColWidth="8.77734375" defaultRowHeight="13.2" x14ac:dyDescent="0.2"/>
  <cols>
    <col min="1" max="1" width="3.33203125" style="11" customWidth="1"/>
    <col min="2" max="3" width="8.77734375" style="11"/>
    <col min="4" max="4" width="52.77734375" style="11" customWidth="1"/>
    <col min="5" max="16384" width="8.77734375" style="11"/>
  </cols>
  <sheetData>
    <row r="2" spans="2:13" x14ac:dyDescent="0.2">
      <c r="B2" s="34" t="s">
        <v>146</v>
      </c>
      <c r="C2" s="34"/>
      <c r="D2" s="34"/>
      <c r="E2" s="61"/>
      <c r="F2" s="61"/>
      <c r="G2" s="61"/>
      <c r="H2" s="61"/>
      <c r="I2" s="61"/>
      <c r="J2" s="61"/>
    </row>
    <row r="3" spans="2:13" x14ac:dyDescent="0.2">
      <c r="B3" s="34"/>
      <c r="C3" s="34"/>
      <c r="D3" s="34"/>
      <c r="E3" s="61"/>
      <c r="F3" s="61"/>
      <c r="G3" s="61"/>
      <c r="H3" s="61"/>
      <c r="I3" s="61"/>
      <c r="J3" s="61"/>
    </row>
    <row r="4" spans="2:13" ht="15.6" x14ac:dyDescent="0.2">
      <c r="B4" s="99"/>
      <c r="C4" s="112"/>
      <c r="D4" s="100"/>
      <c r="E4" s="257" t="s">
        <v>147</v>
      </c>
      <c r="F4" s="258"/>
      <c r="G4" s="259"/>
      <c r="H4" s="260" t="s">
        <v>148</v>
      </c>
      <c r="I4" s="258"/>
      <c r="J4" s="259"/>
      <c r="K4" s="260" t="s">
        <v>86</v>
      </c>
      <c r="L4" s="258"/>
      <c r="M4" s="259"/>
    </row>
    <row r="5" spans="2:13" x14ac:dyDescent="0.2">
      <c r="B5" s="27" t="s">
        <v>150</v>
      </c>
      <c r="C5" s="18"/>
      <c r="D5" s="22"/>
      <c r="E5" s="274">
        <v>1820</v>
      </c>
      <c r="F5" s="268"/>
      <c r="G5" s="269"/>
      <c r="H5" s="267">
        <v>1812</v>
      </c>
      <c r="I5" s="268" t="s">
        <v>0</v>
      </c>
      <c r="J5" s="269" t="s">
        <v>0</v>
      </c>
      <c r="K5" s="267">
        <v>1878</v>
      </c>
      <c r="L5" s="268" t="s">
        <v>0</v>
      </c>
      <c r="M5" s="269" t="s">
        <v>0</v>
      </c>
    </row>
    <row r="6" spans="2:13" x14ac:dyDescent="0.2">
      <c r="B6" s="27" t="s">
        <v>151</v>
      </c>
      <c r="C6" s="169"/>
      <c r="D6" s="169"/>
      <c r="E6" s="275">
        <v>16.3</v>
      </c>
      <c r="F6" s="271" t="s">
        <v>0</v>
      </c>
      <c r="G6" s="272" t="s">
        <v>0</v>
      </c>
      <c r="H6" s="270">
        <v>16.899999999999999</v>
      </c>
      <c r="I6" s="271" t="s">
        <v>0</v>
      </c>
      <c r="J6" s="272" t="s">
        <v>0</v>
      </c>
      <c r="K6" s="270">
        <v>14.8</v>
      </c>
      <c r="L6" s="271" t="s">
        <v>0</v>
      </c>
      <c r="M6" s="272" t="s">
        <v>0</v>
      </c>
    </row>
    <row r="7" spans="2:13" x14ac:dyDescent="0.2">
      <c r="B7" s="27" t="s">
        <v>152</v>
      </c>
      <c r="C7" s="169"/>
      <c r="D7" s="169"/>
      <c r="E7" s="264">
        <v>0.84299999999999997</v>
      </c>
      <c r="F7" s="265"/>
      <c r="G7" s="266"/>
      <c r="H7" s="273">
        <v>0.86699999999999999</v>
      </c>
      <c r="I7" s="265" t="s">
        <v>0</v>
      </c>
      <c r="J7" s="266" t="s">
        <v>0</v>
      </c>
      <c r="K7" s="273">
        <v>0.751</v>
      </c>
      <c r="L7" s="265" t="s">
        <v>0</v>
      </c>
      <c r="M7" s="266" t="s">
        <v>0</v>
      </c>
    </row>
    <row r="8" spans="2:13" x14ac:dyDescent="0.2">
      <c r="B8" s="61" t="s">
        <v>149</v>
      </c>
      <c r="C8" s="170"/>
      <c r="D8" s="170"/>
      <c r="E8" s="224"/>
      <c r="F8" s="224"/>
      <c r="G8" s="224"/>
      <c r="H8" s="224"/>
      <c r="I8" s="224"/>
      <c r="J8" s="224"/>
      <c r="K8" s="224"/>
      <c r="L8" s="224"/>
      <c r="M8" s="224"/>
    </row>
    <row r="9" spans="2:13" x14ac:dyDescent="0.2">
      <c r="B9" s="12"/>
      <c r="C9" s="170"/>
      <c r="D9" s="47"/>
      <c r="E9" s="47"/>
      <c r="F9" s="47"/>
      <c r="G9" s="47"/>
      <c r="H9" s="47"/>
      <c r="I9" s="47"/>
      <c r="J9" s="47"/>
    </row>
    <row r="10" spans="2:13" x14ac:dyDescent="0.2">
      <c r="B10" s="12" t="s">
        <v>153</v>
      </c>
      <c r="C10" s="80"/>
      <c r="D10" s="41"/>
      <c r="E10" s="80"/>
      <c r="F10" s="80"/>
      <c r="G10" s="80"/>
      <c r="H10" s="41"/>
      <c r="I10" s="41"/>
      <c r="J10" s="41"/>
    </row>
    <row r="11" spans="2:13" x14ac:dyDescent="0.2">
      <c r="B11" s="12"/>
      <c r="C11" s="80"/>
      <c r="D11" s="41"/>
      <c r="E11" s="80"/>
      <c r="F11" s="80"/>
      <c r="G11" s="80"/>
      <c r="H11" s="41"/>
      <c r="I11" s="41"/>
      <c r="J11" s="41"/>
    </row>
    <row r="12" spans="2:13" x14ac:dyDescent="0.2">
      <c r="B12" s="101"/>
      <c r="C12" s="191"/>
      <c r="D12" s="191"/>
      <c r="E12" s="251" t="s">
        <v>156</v>
      </c>
      <c r="F12" s="246"/>
      <c r="G12" s="246"/>
      <c r="H12" s="246" t="s">
        <v>157</v>
      </c>
      <c r="I12" s="246"/>
      <c r="J12" s="246"/>
      <c r="K12" s="246" t="s">
        <v>158</v>
      </c>
      <c r="L12" s="246"/>
      <c r="M12" s="246"/>
    </row>
    <row r="13" spans="2:13" x14ac:dyDescent="0.2">
      <c r="B13" s="27" t="s">
        <v>154</v>
      </c>
      <c r="C13" s="169"/>
      <c r="D13" s="169"/>
      <c r="E13" s="277">
        <v>513</v>
      </c>
      <c r="F13" s="276"/>
      <c r="G13" s="276"/>
      <c r="H13" s="276">
        <v>462</v>
      </c>
      <c r="I13" s="276"/>
      <c r="J13" s="276"/>
      <c r="K13" s="276">
        <v>393</v>
      </c>
      <c r="L13" s="276"/>
      <c r="M13" s="276"/>
    </row>
    <row r="14" spans="2:13" x14ac:dyDescent="0.2">
      <c r="B14" s="27" t="s">
        <v>155</v>
      </c>
      <c r="C14" s="169"/>
      <c r="D14" s="169"/>
      <c r="E14" s="277">
        <v>13</v>
      </c>
      <c r="F14" s="276"/>
      <c r="G14" s="276"/>
      <c r="H14" s="276">
        <v>13</v>
      </c>
      <c r="I14" s="276"/>
      <c r="J14" s="276"/>
      <c r="K14" s="276">
        <v>13</v>
      </c>
      <c r="L14" s="276"/>
      <c r="M14" s="276"/>
    </row>
    <row r="15" spans="2:13" x14ac:dyDescent="0.2">
      <c r="C15" s="41"/>
      <c r="D15" s="41"/>
      <c r="E15" s="80"/>
      <c r="F15" s="80"/>
      <c r="G15" s="80"/>
      <c r="H15" s="41"/>
      <c r="I15" s="41"/>
      <c r="J15" s="41"/>
    </row>
    <row r="16" spans="2:13" x14ac:dyDescent="0.2">
      <c r="C16" s="41"/>
      <c r="D16" s="41"/>
      <c r="E16" s="80"/>
      <c r="F16" s="80"/>
      <c r="G16" s="80"/>
      <c r="H16" s="41"/>
      <c r="I16" s="41"/>
      <c r="J16" s="41"/>
    </row>
    <row r="17" spans="2:21" s="80" customFormat="1" x14ac:dyDescent="0.2">
      <c r="B17" s="80" t="s">
        <v>159</v>
      </c>
      <c r="U17" s="12"/>
    </row>
    <row r="18" spans="2:21" s="80" customFormat="1" x14ac:dyDescent="0.2">
      <c r="U18" s="12"/>
    </row>
    <row r="19" spans="2:21" s="80" customFormat="1" x14ac:dyDescent="0.2">
      <c r="B19" s="192"/>
      <c r="C19" s="191"/>
      <c r="D19" s="191"/>
      <c r="E19" s="251" t="s">
        <v>156</v>
      </c>
      <c r="F19" s="246"/>
      <c r="G19" s="246"/>
      <c r="H19" s="246" t="s">
        <v>157</v>
      </c>
      <c r="I19" s="246"/>
      <c r="J19" s="246"/>
      <c r="K19" s="246" t="s">
        <v>158</v>
      </c>
      <c r="L19" s="246"/>
      <c r="M19" s="246"/>
      <c r="O19" s="172"/>
      <c r="U19" s="12"/>
    </row>
    <row r="20" spans="2:21" s="80" customFormat="1" x14ac:dyDescent="0.2">
      <c r="B20" s="171" t="s">
        <v>160</v>
      </c>
      <c r="C20" s="169"/>
      <c r="D20" s="169"/>
      <c r="E20" s="261">
        <v>0.61599999999999999</v>
      </c>
      <c r="F20" s="262"/>
      <c r="G20" s="262"/>
      <c r="H20" s="263">
        <v>0.61699999999999999</v>
      </c>
      <c r="I20" s="262"/>
      <c r="J20" s="262"/>
      <c r="K20" s="263">
        <v>0.63</v>
      </c>
      <c r="L20" s="262"/>
      <c r="M20" s="262"/>
      <c r="U20" s="12"/>
    </row>
    <row r="21" spans="2:21" s="80" customFormat="1" x14ac:dyDescent="0.2">
      <c r="B21" s="170"/>
      <c r="C21" s="170"/>
      <c r="D21" s="170"/>
      <c r="E21" s="174"/>
      <c r="F21" s="61"/>
      <c r="G21" s="61"/>
      <c r="H21" s="174"/>
      <c r="I21" s="61"/>
      <c r="J21" s="61"/>
      <c r="U21" s="12"/>
    </row>
    <row r="22" spans="2:21" x14ac:dyDescent="0.2">
      <c r="C22" s="41"/>
      <c r="D22" s="41"/>
      <c r="E22" s="80"/>
      <c r="F22" s="80"/>
      <c r="G22" s="80"/>
      <c r="H22" s="41"/>
      <c r="I22" s="41"/>
      <c r="J22" s="41"/>
    </row>
    <row r="23" spans="2:21" x14ac:dyDescent="0.2">
      <c r="C23" s="41"/>
      <c r="D23" s="41"/>
      <c r="E23" s="80"/>
      <c r="F23" s="80"/>
      <c r="G23" s="80"/>
      <c r="H23" s="41"/>
      <c r="I23" s="41"/>
      <c r="J23" s="41"/>
    </row>
    <row r="24" spans="2:21" x14ac:dyDescent="0.2">
      <c r="B24" s="11" t="s">
        <v>170</v>
      </c>
      <c r="C24" s="41"/>
      <c r="D24" s="41"/>
      <c r="E24" s="80"/>
      <c r="F24" s="80"/>
      <c r="G24" s="80"/>
      <c r="H24" s="41"/>
      <c r="I24" s="41"/>
      <c r="J24" s="41"/>
    </row>
    <row r="25" spans="2:21" x14ac:dyDescent="0.2">
      <c r="C25" s="41"/>
      <c r="D25" s="41"/>
      <c r="E25" s="80"/>
      <c r="F25" s="80"/>
      <c r="G25" s="80"/>
      <c r="H25" s="41"/>
      <c r="I25" s="41"/>
      <c r="J25" s="41"/>
    </row>
    <row r="26" spans="2:21" x14ac:dyDescent="0.2">
      <c r="B26" s="99"/>
      <c r="C26" s="88"/>
      <c r="D26" s="88"/>
      <c r="E26" s="202"/>
      <c r="F26" s="189" t="s">
        <v>67</v>
      </c>
      <c r="G26" s="190"/>
      <c r="H26" s="188"/>
      <c r="I26" s="189" t="s">
        <v>68</v>
      </c>
      <c r="J26" s="190"/>
      <c r="K26" s="188"/>
      <c r="L26" s="189" t="s">
        <v>69</v>
      </c>
      <c r="M26" s="190"/>
    </row>
    <row r="27" spans="2:21" x14ac:dyDescent="0.2">
      <c r="B27" s="105"/>
      <c r="C27" s="92"/>
      <c r="D27" s="92"/>
      <c r="E27" s="111" t="s">
        <v>53</v>
      </c>
      <c r="F27" s="95" t="s">
        <v>54</v>
      </c>
      <c r="G27" s="95" t="s">
        <v>55</v>
      </c>
      <c r="H27" s="94" t="s">
        <v>53</v>
      </c>
      <c r="I27" s="95" t="s">
        <v>54</v>
      </c>
      <c r="J27" s="95" t="s">
        <v>55</v>
      </c>
      <c r="K27" s="95" t="s">
        <v>53</v>
      </c>
      <c r="L27" s="95" t="s">
        <v>54</v>
      </c>
      <c r="M27" s="95" t="s">
        <v>55</v>
      </c>
    </row>
    <row r="28" spans="2:21" x14ac:dyDescent="0.2">
      <c r="B28" s="20" t="s">
        <v>161</v>
      </c>
      <c r="C28" s="169"/>
      <c r="D28" s="169"/>
      <c r="E28" s="203"/>
      <c r="F28" s="177"/>
      <c r="G28" s="177"/>
      <c r="H28" s="177"/>
      <c r="I28" s="177"/>
      <c r="J28" s="177"/>
      <c r="K28" s="177"/>
      <c r="L28" s="177"/>
      <c r="M28" s="177"/>
    </row>
    <row r="29" spans="2:21" x14ac:dyDescent="0.2">
      <c r="B29" s="25"/>
      <c r="C29" s="176" t="s">
        <v>162</v>
      </c>
      <c r="D29" s="175"/>
      <c r="E29" s="204"/>
      <c r="F29" s="123"/>
      <c r="G29" s="123"/>
      <c r="H29" s="226"/>
      <c r="I29" s="226"/>
      <c r="J29" s="226"/>
      <c r="K29" s="226"/>
      <c r="L29" s="226"/>
      <c r="M29" s="226"/>
    </row>
    <row r="30" spans="2:21" x14ac:dyDescent="0.2">
      <c r="B30" s="25"/>
      <c r="C30" s="178"/>
      <c r="D30" s="171" t="s">
        <v>163</v>
      </c>
      <c r="E30" s="203">
        <v>122</v>
      </c>
      <c r="F30" s="177">
        <v>23</v>
      </c>
      <c r="G30" s="177">
        <v>99</v>
      </c>
      <c r="H30" s="177">
        <v>151</v>
      </c>
      <c r="I30" s="177">
        <v>40</v>
      </c>
      <c r="J30" s="177">
        <v>111</v>
      </c>
      <c r="K30" s="177">
        <v>135</v>
      </c>
      <c r="L30" s="177">
        <v>28</v>
      </c>
      <c r="M30" s="177">
        <v>107</v>
      </c>
    </row>
    <row r="31" spans="2:21" x14ac:dyDescent="0.2">
      <c r="B31" s="179"/>
      <c r="C31" s="178"/>
      <c r="D31" s="230" t="s">
        <v>235</v>
      </c>
      <c r="E31" s="204">
        <v>174</v>
      </c>
      <c r="F31" s="123">
        <v>124</v>
      </c>
      <c r="G31" s="123">
        <v>50</v>
      </c>
      <c r="H31" s="180">
        <v>154</v>
      </c>
      <c r="I31" s="180">
        <v>104</v>
      </c>
      <c r="J31" s="180">
        <v>50</v>
      </c>
      <c r="K31" s="180">
        <v>132</v>
      </c>
      <c r="L31" s="180">
        <v>81</v>
      </c>
      <c r="M31" s="180">
        <v>51</v>
      </c>
    </row>
    <row r="32" spans="2:21" x14ac:dyDescent="0.2">
      <c r="B32" s="25"/>
      <c r="C32" s="178"/>
      <c r="D32" s="171" t="s">
        <v>164</v>
      </c>
      <c r="E32" s="203">
        <v>154</v>
      </c>
      <c r="F32" s="177">
        <v>0</v>
      </c>
      <c r="G32" s="177">
        <v>154</v>
      </c>
      <c r="H32" s="177">
        <v>145</v>
      </c>
      <c r="I32" s="177">
        <v>1</v>
      </c>
      <c r="J32" s="177">
        <v>144</v>
      </c>
      <c r="K32" s="177">
        <v>141</v>
      </c>
      <c r="L32" s="177">
        <v>1</v>
      </c>
      <c r="M32" s="177">
        <v>140</v>
      </c>
    </row>
    <row r="33" spans="2:13" x14ac:dyDescent="0.2">
      <c r="B33" s="25"/>
      <c r="C33" s="181"/>
      <c r="D33" s="27" t="s">
        <v>165</v>
      </c>
      <c r="E33" s="125">
        <v>18</v>
      </c>
      <c r="F33" s="30">
        <v>1</v>
      </c>
      <c r="G33" s="30">
        <v>17</v>
      </c>
      <c r="H33" s="30">
        <v>13</v>
      </c>
      <c r="I33" s="30">
        <v>1</v>
      </c>
      <c r="J33" s="30">
        <v>12</v>
      </c>
      <c r="K33" s="30">
        <v>7</v>
      </c>
      <c r="L33" s="30">
        <v>2</v>
      </c>
      <c r="M33" s="30">
        <v>5</v>
      </c>
    </row>
    <row r="34" spans="2:13" x14ac:dyDescent="0.2">
      <c r="B34" s="25"/>
      <c r="C34" s="256" t="s">
        <v>166</v>
      </c>
      <c r="D34" s="255"/>
      <c r="E34" s="141"/>
      <c r="F34" s="30"/>
      <c r="G34" s="30"/>
      <c r="H34" s="24"/>
      <c r="I34" s="30"/>
      <c r="J34" s="30"/>
      <c r="K34" s="24"/>
      <c r="L34" s="30"/>
      <c r="M34" s="30"/>
    </row>
    <row r="35" spans="2:13" x14ac:dyDescent="0.2">
      <c r="B35" s="25"/>
      <c r="C35" s="25"/>
      <c r="D35" s="27" t="s">
        <v>167</v>
      </c>
      <c r="E35" s="141" t="s">
        <v>0</v>
      </c>
      <c r="F35" s="1">
        <v>0.185</v>
      </c>
      <c r="G35" s="1">
        <v>1</v>
      </c>
      <c r="H35" s="242" t="s">
        <v>0</v>
      </c>
      <c r="I35" s="1">
        <v>0.38500000000000001</v>
      </c>
      <c r="J35" s="1">
        <v>1</v>
      </c>
      <c r="K35" s="242" t="s">
        <v>0</v>
      </c>
      <c r="L35" s="1">
        <v>0.34499999999999997</v>
      </c>
      <c r="M35" s="1">
        <v>1</v>
      </c>
    </row>
    <row r="36" spans="2:13" x14ac:dyDescent="0.2">
      <c r="B36" s="25"/>
      <c r="C36" s="182" t="s">
        <v>237</v>
      </c>
      <c r="D36" s="193"/>
      <c r="E36" s="141" t="s">
        <v>0</v>
      </c>
      <c r="F36" s="30">
        <v>27</v>
      </c>
      <c r="G36" s="30">
        <v>365</v>
      </c>
      <c r="H36" s="24" t="s">
        <v>0</v>
      </c>
      <c r="I36" s="30">
        <v>16</v>
      </c>
      <c r="J36" s="30">
        <v>365</v>
      </c>
      <c r="K36" s="24" t="s">
        <v>0</v>
      </c>
      <c r="L36" s="30">
        <v>12</v>
      </c>
      <c r="M36" s="30">
        <v>372</v>
      </c>
    </row>
    <row r="37" spans="2:13" x14ac:dyDescent="0.2">
      <c r="B37" s="25"/>
      <c r="C37" s="20" t="s">
        <v>169</v>
      </c>
      <c r="D37" s="21"/>
      <c r="E37" s="140">
        <v>1</v>
      </c>
      <c r="F37" s="1">
        <v>1</v>
      </c>
      <c r="G37" s="1">
        <v>1</v>
      </c>
      <c r="H37" s="1">
        <v>0.99299999999999999</v>
      </c>
      <c r="I37" s="1">
        <v>1</v>
      </c>
      <c r="J37" s="1">
        <v>0.99</v>
      </c>
      <c r="K37" s="1">
        <v>1</v>
      </c>
      <c r="L37" s="1">
        <v>1</v>
      </c>
      <c r="M37" s="1">
        <v>1</v>
      </c>
    </row>
    <row r="38" spans="2:13" x14ac:dyDescent="0.2">
      <c r="B38" s="25"/>
      <c r="C38" s="27" t="s">
        <v>168</v>
      </c>
      <c r="D38" s="183"/>
      <c r="E38" s="205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</row>
    <row r="39" spans="2:13" x14ac:dyDescent="0.2">
      <c r="B39" s="20" t="s">
        <v>171</v>
      </c>
      <c r="C39" s="21"/>
      <c r="D39" s="21"/>
      <c r="E39" s="205"/>
      <c r="F39" s="1"/>
      <c r="G39" s="1"/>
      <c r="H39" s="1"/>
      <c r="I39" s="1"/>
      <c r="J39" s="1"/>
      <c r="K39" s="1"/>
      <c r="L39" s="1"/>
      <c r="M39" s="1"/>
    </row>
    <row r="40" spans="2:13" x14ac:dyDescent="0.2">
      <c r="B40" s="25"/>
      <c r="C40" s="254" t="s">
        <v>162</v>
      </c>
      <c r="D40" s="255"/>
      <c r="E40" s="125"/>
      <c r="F40" s="30"/>
      <c r="G40" s="30"/>
      <c r="H40" s="30"/>
      <c r="I40" s="30"/>
      <c r="J40" s="30"/>
      <c r="K40" s="30"/>
      <c r="L40" s="30"/>
      <c r="M40" s="30"/>
    </row>
    <row r="41" spans="2:13" x14ac:dyDescent="0.2">
      <c r="B41" s="25"/>
      <c r="C41" s="185"/>
      <c r="D41" s="27" t="s">
        <v>172</v>
      </c>
      <c r="E41" s="125">
        <v>12</v>
      </c>
      <c r="F41" s="30">
        <v>1</v>
      </c>
      <c r="G41" s="30">
        <v>11</v>
      </c>
      <c r="H41" s="30">
        <v>7</v>
      </c>
      <c r="I41" s="30">
        <v>2</v>
      </c>
      <c r="J41" s="30">
        <v>5</v>
      </c>
      <c r="K41" s="30">
        <v>6</v>
      </c>
      <c r="L41" s="30">
        <v>3</v>
      </c>
      <c r="M41" s="30">
        <v>3</v>
      </c>
    </row>
    <row r="42" spans="2:13" x14ac:dyDescent="0.2">
      <c r="B42" s="25"/>
      <c r="C42" s="186"/>
      <c r="D42" s="27" t="s">
        <v>173</v>
      </c>
      <c r="E42" s="125">
        <v>3</v>
      </c>
      <c r="F42" s="30">
        <v>1</v>
      </c>
      <c r="G42" s="30">
        <v>2</v>
      </c>
      <c r="H42" s="30">
        <v>2</v>
      </c>
      <c r="I42" s="30">
        <v>0</v>
      </c>
      <c r="J42" s="30">
        <v>2</v>
      </c>
      <c r="K42" s="30">
        <v>1</v>
      </c>
      <c r="L42" s="30">
        <v>0</v>
      </c>
      <c r="M42" s="30">
        <v>1</v>
      </c>
    </row>
    <row r="43" spans="2:13" x14ac:dyDescent="0.2">
      <c r="B43" s="25"/>
      <c r="C43" s="186"/>
      <c r="D43" s="27" t="s">
        <v>174</v>
      </c>
      <c r="E43" s="141" t="s">
        <v>0</v>
      </c>
      <c r="F43" s="24" t="s">
        <v>0</v>
      </c>
      <c r="G43" s="24" t="s">
        <v>0</v>
      </c>
      <c r="H43" s="24" t="s">
        <v>0</v>
      </c>
      <c r="I43" s="24" t="s">
        <v>0</v>
      </c>
      <c r="J43" s="24" t="s">
        <v>0</v>
      </c>
      <c r="K43" s="123">
        <v>0</v>
      </c>
      <c r="L43" s="123">
        <v>0</v>
      </c>
      <c r="M43" s="123">
        <v>0</v>
      </c>
    </row>
    <row r="44" spans="2:13" x14ac:dyDescent="0.2">
      <c r="B44" s="25"/>
      <c r="C44" s="186"/>
      <c r="D44" s="27" t="s">
        <v>175</v>
      </c>
      <c r="E44" s="125">
        <v>79</v>
      </c>
      <c r="F44" s="30">
        <v>22</v>
      </c>
      <c r="G44" s="30">
        <v>57</v>
      </c>
      <c r="H44" s="30">
        <v>68</v>
      </c>
      <c r="I44" s="30">
        <v>29</v>
      </c>
      <c r="J44" s="30">
        <v>39</v>
      </c>
      <c r="K44" s="30">
        <v>55</v>
      </c>
      <c r="L44" s="30">
        <v>22</v>
      </c>
      <c r="M44" s="30">
        <v>33</v>
      </c>
    </row>
    <row r="45" spans="2:13" x14ac:dyDescent="0.2">
      <c r="B45" s="25"/>
      <c r="C45" s="186"/>
      <c r="D45" s="27" t="s">
        <v>176</v>
      </c>
      <c r="E45" s="125">
        <v>36</v>
      </c>
      <c r="F45" s="24" t="s">
        <v>0</v>
      </c>
      <c r="G45" s="24" t="s">
        <v>0</v>
      </c>
      <c r="H45" s="30">
        <v>42</v>
      </c>
      <c r="I45" s="24" t="s">
        <v>0</v>
      </c>
      <c r="J45" s="24" t="s">
        <v>0</v>
      </c>
      <c r="K45" s="30">
        <v>1</v>
      </c>
      <c r="L45" s="24" t="s">
        <v>0</v>
      </c>
      <c r="M45" s="24" t="s">
        <v>0</v>
      </c>
    </row>
    <row r="46" spans="2:13" x14ac:dyDescent="0.2">
      <c r="B46" s="17"/>
      <c r="C46" s="187"/>
      <c r="D46" s="27" t="s">
        <v>177</v>
      </c>
      <c r="E46" s="125">
        <v>160</v>
      </c>
      <c r="F46" s="24" t="s">
        <v>0</v>
      </c>
      <c r="G46" s="24" t="s">
        <v>0</v>
      </c>
      <c r="H46" s="30">
        <v>105</v>
      </c>
      <c r="I46" s="24" t="s">
        <v>0</v>
      </c>
      <c r="J46" s="24" t="s">
        <v>0</v>
      </c>
      <c r="K46" s="30">
        <v>101</v>
      </c>
      <c r="L46" s="24" t="s">
        <v>0</v>
      </c>
      <c r="M46" s="24" t="s">
        <v>0</v>
      </c>
    </row>
  </sheetData>
  <mergeCells count="29">
    <mergeCell ref="K14:M14"/>
    <mergeCell ref="E12:G12"/>
    <mergeCell ref="E13:G13"/>
    <mergeCell ref="E14:G14"/>
    <mergeCell ref="H12:J12"/>
    <mergeCell ref="H13:J13"/>
    <mergeCell ref="H14:J14"/>
    <mergeCell ref="K4:M4"/>
    <mergeCell ref="E20:G20"/>
    <mergeCell ref="H20:J20"/>
    <mergeCell ref="K20:M20"/>
    <mergeCell ref="E7:G7"/>
    <mergeCell ref="H5:J5"/>
    <mergeCell ref="H6:J6"/>
    <mergeCell ref="H7:J7"/>
    <mergeCell ref="K5:M5"/>
    <mergeCell ref="K6:M6"/>
    <mergeCell ref="K7:M7"/>
    <mergeCell ref="E5:G5"/>
    <mergeCell ref="E6:G6"/>
    <mergeCell ref="K12:M12"/>
    <mergeCell ref="K13:M13"/>
    <mergeCell ref="K19:M19"/>
    <mergeCell ref="C40:D40"/>
    <mergeCell ref="C34:D34"/>
    <mergeCell ref="E4:G4"/>
    <mergeCell ref="H4:J4"/>
    <mergeCell ref="E19:G19"/>
    <mergeCell ref="H19:J19"/>
  </mergeCells>
  <phoneticPr fontId="2"/>
  <pageMargins left="0.7" right="0.7" top="0.75" bottom="0.75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H32"/>
  <sheetViews>
    <sheetView workbookViewId="0">
      <selection activeCell="J21" sqref="J21"/>
    </sheetView>
  </sheetViews>
  <sheetFormatPr defaultColWidth="8.77734375" defaultRowHeight="13.2" x14ac:dyDescent="0.2"/>
  <cols>
    <col min="1" max="1" width="3.33203125" style="11" customWidth="1"/>
    <col min="2" max="2" width="52.77734375" style="11" customWidth="1"/>
    <col min="3" max="3" width="10.33203125" style="11" customWidth="1"/>
    <col min="4" max="6" width="10" style="11" customWidth="1"/>
    <col min="7" max="7" width="11" style="11" customWidth="1"/>
    <col min="8" max="8" width="10" style="11" customWidth="1"/>
    <col min="9" max="16384" width="8.77734375" style="11"/>
  </cols>
  <sheetData>
    <row r="2" spans="2:8" ht="15.6" x14ac:dyDescent="0.2">
      <c r="B2" s="41" t="s">
        <v>178</v>
      </c>
    </row>
    <row r="4" spans="2:8" x14ac:dyDescent="0.2">
      <c r="B4" s="201"/>
      <c r="C4" s="102"/>
      <c r="D4" s="200" t="s">
        <v>179</v>
      </c>
      <c r="E4" s="200" t="s">
        <v>180</v>
      </c>
      <c r="F4" s="200" t="s">
        <v>66</v>
      </c>
      <c r="G4" s="200" t="s">
        <v>181</v>
      </c>
      <c r="H4" s="200" t="s">
        <v>182</v>
      </c>
    </row>
    <row r="5" spans="2:8" x14ac:dyDescent="0.2">
      <c r="B5" s="196" t="s">
        <v>183</v>
      </c>
      <c r="C5" s="36"/>
      <c r="D5" s="194">
        <v>119</v>
      </c>
      <c r="E5" s="194">
        <v>110</v>
      </c>
      <c r="F5" s="194">
        <v>134</v>
      </c>
      <c r="G5" s="194">
        <v>118</v>
      </c>
      <c r="H5" s="194">
        <v>146</v>
      </c>
    </row>
    <row r="6" spans="2:8" x14ac:dyDescent="0.2">
      <c r="B6" s="196" t="s">
        <v>184</v>
      </c>
      <c r="C6" s="36"/>
      <c r="D6" s="194">
        <v>16</v>
      </c>
      <c r="E6" s="194">
        <v>23</v>
      </c>
      <c r="F6" s="194">
        <v>16</v>
      </c>
      <c r="G6" s="194">
        <v>22</v>
      </c>
      <c r="H6" s="194">
        <v>23</v>
      </c>
    </row>
    <row r="7" spans="2:8" x14ac:dyDescent="0.2">
      <c r="B7" s="196" t="s">
        <v>185</v>
      </c>
      <c r="C7" s="36"/>
      <c r="D7" s="194">
        <v>1.37</v>
      </c>
      <c r="E7" s="194">
        <v>1.39</v>
      </c>
      <c r="F7" s="194">
        <v>1.49</v>
      </c>
      <c r="G7" s="194">
        <v>1.46</v>
      </c>
      <c r="H7" s="243">
        <v>1.9</v>
      </c>
    </row>
    <row r="8" spans="2:8" x14ac:dyDescent="0.2">
      <c r="B8" s="196" t="s">
        <v>186</v>
      </c>
      <c r="C8" s="36"/>
      <c r="D8" s="194">
        <v>5.3999999999999999E-2</v>
      </c>
      <c r="E8" s="194">
        <v>2.1000000000000001E-2</v>
      </c>
      <c r="F8" s="194">
        <v>1.7999999999999999E-2</v>
      </c>
      <c r="G8" s="194">
        <v>5.0000000000000001E-3</v>
      </c>
      <c r="H8" s="194">
        <v>0.11700000000000001</v>
      </c>
    </row>
    <row r="9" spans="2:8" x14ac:dyDescent="0.2">
      <c r="B9" s="197" t="s">
        <v>187</v>
      </c>
      <c r="C9" s="36"/>
      <c r="D9" s="24" t="s">
        <v>0</v>
      </c>
      <c r="E9" s="24" t="s">
        <v>0</v>
      </c>
      <c r="F9" s="24" t="s">
        <v>0</v>
      </c>
      <c r="G9" s="123">
        <v>0</v>
      </c>
      <c r="H9" s="123">
        <v>0</v>
      </c>
    </row>
    <row r="11" spans="2:8" ht="15.6" x14ac:dyDescent="0.2">
      <c r="B11" s="225" t="s">
        <v>188</v>
      </c>
    </row>
    <row r="12" spans="2:8" x14ac:dyDescent="0.2">
      <c r="B12" s="198"/>
    </row>
    <row r="13" spans="2:8" ht="15.6" x14ac:dyDescent="0.2">
      <c r="B13" s="134"/>
      <c r="C13" s="199"/>
      <c r="D13" s="200" t="s">
        <v>179</v>
      </c>
      <c r="E13" s="200" t="s">
        <v>180</v>
      </c>
      <c r="F13" s="200" t="s">
        <v>66</v>
      </c>
      <c r="G13" s="200" t="s">
        <v>199</v>
      </c>
      <c r="H13" s="200" t="s">
        <v>182</v>
      </c>
    </row>
    <row r="14" spans="2:8" x14ac:dyDescent="0.2">
      <c r="B14" s="163" t="s">
        <v>191</v>
      </c>
      <c r="C14" s="196" t="s">
        <v>189</v>
      </c>
      <c r="D14" s="195" t="s">
        <v>2</v>
      </c>
      <c r="E14" s="195" t="s">
        <v>3</v>
      </c>
      <c r="F14" s="195" t="s">
        <v>4</v>
      </c>
      <c r="G14" s="195" t="s">
        <v>26</v>
      </c>
      <c r="H14" s="195" t="s">
        <v>38</v>
      </c>
    </row>
    <row r="15" spans="2:8" x14ac:dyDescent="0.2">
      <c r="B15" s="162" t="s">
        <v>192</v>
      </c>
      <c r="C15" s="196" t="s">
        <v>190</v>
      </c>
      <c r="D15" s="195" t="s">
        <v>5</v>
      </c>
      <c r="E15" s="195" t="s">
        <v>6</v>
      </c>
      <c r="F15" s="195" t="s">
        <v>7</v>
      </c>
      <c r="G15" s="195" t="s">
        <v>27</v>
      </c>
      <c r="H15" s="195" t="s">
        <v>39</v>
      </c>
    </row>
    <row r="16" spans="2:8" x14ac:dyDescent="0.2">
      <c r="B16" s="149"/>
      <c r="C16" s="196" t="s">
        <v>99</v>
      </c>
      <c r="D16" s="195" t="s">
        <v>8</v>
      </c>
      <c r="E16" s="195" t="s">
        <v>9</v>
      </c>
      <c r="F16" s="195" t="s">
        <v>10</v>
      </c>
      <c r="G16" s="195" t="s">
        <v>28</v>
      </c>
      <c r="H16" s="195" t="s">
        <v>28</v>
      </c>
    </row>
    <row r="17" spans="2:8" x14ac:dyDescent="0.2">
      <c r="B17" s="162" t="s">
        <v>193</v>
      </c>
      <c r="C17" s="196" t="s">
        <v>189</v>
      </c>
      <c r="D17" s="195" t="s">
        <v>11</v>
      </c>
      <c r="E17" s="195" t="s">
        <v>12</v>
      </c>
      <c r="F17" s="195" t="s">
        <v>13</v>
      </c>
      <c r="G17" s="195" t="s">
        <v>29</v>
      </c>
      <c r="H17" s="195" t="s">
        <v>40</v>
      </c>
    </row>
    <row r="18" spans="2:8" x14ac:dyDescent="0.2">
      <c r="B18" s="162" t="s">
        <v>192</v>
      </c>
      <c r="C18" s="196" t="s">
        <v>190</v>
      </c>
      <c r="D18" s="195" t="s">
        <v>15</v>
      </c>
      <c r="E18" s="195" t="s">
        <v>16</v>
      </c>
      <c r="F18" s="195" t="s">
        <v>14</v>
      </c>
      <c r="G18" s="195" t="s">
        <v>30</v>
      </c>
      <c r="H18" s="195" t="s">
        <v>41</v>
      </c>
    </row>
    <row r="19" spans="2:8" x14ac:dyDescent="0.2">
      <c r="B19" s="149"/>
      <c r="C19" s="196" t="s">
        <v>99</v>
      </c>
      <c r="D19" s="195" t="s">
        <v>17</v>
      </c>
      <c r="E19" s="195" t="s">
        <v>18</v>
      </c>
      <c r="F19" s="195" t="s">
        <v>19</v>
      </c>
      <c r="G19" s="195" t="s">
        <v>31</v>
      </c>
      <c r="H19" s="195" t="s">
        <v>42</v>
      </c>
    </row>
    <row r="20" spans="2:8" ht="15.6" x14ac:dyDescent="0.2">
      <c r="B20" s="162" t="s">
        <v>194</v>
      </c>
      <c r="C20" s="196" t="s">
        <v>189</v>
      </c>
      <c r="D20" s="195" t="s">
        <v>209</v>
      </c>
      <c r="E20" s="195" t="s">
        <v>210</v>
      </c>
      <c r="F20" s="195" t="s">
        <v>211</v>
      </c>
      <c r="G20" s="195" t="s">
        <v>32</v>
      </c>
      <c r="H20" s="195" t="s">
        <v>43</v>
      </c>
    </row>
    <row r="21" spans="2:8" ht="15.6" x14ac:dyDescent="0.2">
      <c r="B21" s="162" t="s">
        <v>192</v>
      </c>
      <c r="C21" s="196" t="s">
        <v>190</v>
      </c>
      <c r="D21" s="195" t="s">
        <v>212</v>
      </c>
      <c r="E21" s="195" t="s">
        <v>213</v>
      </c>
      <c r="F21" s="195" t="s">
        <v>214</v>
      </c>
      <c r="G21" s="195" t="s">
        <v>33</v>
      </c>
      <c r="H21" s="195" t="s">
        <v>44</v>
      </c>
    </row>
    <row r="22" spans="2:8" ht="15.6" x14ac:dyDescent="0.2">
      <c r="B22" s="149"/>
      <c r="C22" s="196" t="s">
        <v>99</v>
      </c>
      <c r="D22" s="195" t="s">
        <v>215</v>
      </c>
      <c r="E22" s="195" t="s">
        <v>216</v>
      </c>
      <c r="F22" s="195" t="s">
        <v>217</v>
      </c>
      <c r="G22" s="195" t="s">
        <v>29</v>
      </c>
      <c r="H22" s="195" t="s">
        <v>43</v>
      </c>
    </row>
    <row r="23" spans="2:8" x14ac:dyDescent="0.2">
      <c r="B23" s="162" t="s">
        <v>195</v>
      </c>
      <c r="C23" s="196" t="s">
        <v>189</v>
      </c>
      <c r="D23" s="195" t="s">
        <v>10</v>
      </c>
      <c r="E23" s="195" t="s">
        <v>1</v>
      </c>
      <c r="F23" s="195" t="s">
        <v>20</v>
      </c>
      <c r="G23" s="195" t="s">
        <v>34</v>
      </c>
      <c r="H23" s="195" t="s">
        <v>45</v>
      </c>
    </row>
    <row r="24" spans="2:8" x14ac:dyDescent="0.2">
      <c r="B24" s="162" t="s">
        <v>196</v>
      </c>
      <c r="C24" s="196" t="s">
        <v>190</v>
      </c>
      <c r="D24" s="195" t="s">
        <v>21</v>
      </c>
      <c r="E24" s="195" t="s">
        <v>22</v>
      </c>
      <c r="F24" s="195" t="s">
        <v>7</v>
      </c>
      <c r="G24" s="195" t="s">
        <v>35</v>
      </c>
      <c r="H24" s="195" t="s">
        <v>46</v>
      </c>
    </row>
    <row r="25" spans="2:8" x14ac:dyDescent="0.2">
      <c r="B25" s="149"/>
      <c r="C25" s="196" t="s">
        <v>99</v>
      </c>
      <c r="D25" s="195" t="s">
        <v>23</v>
      </c>
      <c r="E25" s="195" t="s">
        <v>24</v>
      </c>
      <c r="F25" s="195" t="s">
        <v>25</v>
      </c>
      <c r="G25" s="195" t="s">
        <v>36</v>
      </c>
      <c r="H25" s="195" t="s">
        <v>47</v>
      </c>
    </row>
    <row r="26" spans="2:8" x14ac:dyDescent="0.2">
      <c r="B26" s="162" t="s">
        <v>197</v>
      </c>
      <c r="C26" s="196" t="s">
        <v>189</v>
      </c>
      <c r="D26" s="195">
        <v>4</v>
      </c>
      <c r="E26" s="195">
        <v>3</v>
      </c>
      <c r="F26" s="195">
        <v>3</v>
      </c>
      <c r="G26" s="195">
        <v>3</v>
      </c>
      <c r="H26" s="195">
        <v>0</v>
      </c>
    </row>
    <row r="27" spans="2:8" x14ac:dyDescent="0.2">
      <c r="B27" s="162"/>
      <c r="C27" s="196" t="s">
        <v>190</v>
      </c>
      <c r="D27" s="195">
        <v>5</v>
      </c>
      <c r="E27" s="195">
        <v>16</v>
      </c>
      <c r="F27" s="195">
        <v>10</v>
      </c>
      <c r="G27" s="195">
        <v>7</v>
      </c>
      <c r="H27" s="195">
        <v>8</v>
      </c>
    </row>
    <row r="28" spans="2:8" x14ac:dyDescent="0.2">
      <c r="B28" s="149"/>
      <c r="C28" s="196" t="s">
        <v>99</v>
      </c>
      <c r="D28" s="195">
        <v>9</v>
      </c>
      <c r="E28" s="195">
        <v>19</v>
      </c>
      <c r="F28" s="195">
        <v>13</v>
      </c>
      <c r="G28" s="195">
        <v>10</v>
      </c>
      <c r="H28" s="195">
        <v>8</v>
      </c>
    </row>
    <row r="29" spans="2:8" x14ac:dyDescent="0.2">
      <c r="B29" s="162" t="s">
        <v>198</v>
      </c>
      <c r="C29" s="196" t="s">
        <v>189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</row>
    <row r="30" spans="2:8" x14ac:dyDescent="0.2">
      <c r="B30" s="162"/>
      <c r="C30" s="196" t="s">
        <v>190</v>
      </c>
      <c r="D30" s="195">
        <v>0</v>
      </c>
      <c r="E30" s="195">
        <v>0</v>
      </c>
      <c r="F30" s="195">
        <v>0</v>
      </c>
      <c r="G30" s="195">
        <v>1</v>
      </c>
      <c r="H30" s="195">
        <v>1</v>
      </c>
    </row>
    <row r="31" spans="2:8" x14ac:dyDescent="0.2">
      <c r="B31" s="149"/>
      <c r="C31" s="196" t="s">
        <v>99</v>
      </c>
      <c r="D31" s="195">
        <v>0</v>
      </c>
      <c r="E31" s="195">
        <v>0</v>
      </c>
      <c r="F31" s="195">
        <v>0</v>
      </c>
      <c r="G31" s="195">
        <v>1</v>
      </c>
      <c r="H31" s="195">
        <v>1</v>
      </c>
    </row>
    <row r="32" spans="2:8" ht="49.95" customHeight="1" x14ac:dyDescent="0.2">
      <c r="B32" s="253" t="s">
        <v>238</v>
      </c>
      <c r="C32" s="253"/>
      <c r="D32" s="253"/>
      <c r="E32" s="253"/>
      <c r="F32" s="253"/>
      <c r="G32" s="253"/>
      <c r="H32" s="253"/>
    </row>
  </sheetData>
  <mergeCells count="1">
    <mergeCell ref="B32:H32"/>
  </mergeCells>
  <phoneticPr fontId="2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01AA4-9CE1-4656-B008-0CFE9DBEAADD}">
  <sheetPr>
    <pageSetUpPr fitToPage="1"/>
  </sheetPr>
  <dimension ref="B2:G16"/>
  <sheetViews>
    <sheetView workbookViewId="0"/>
  </sheetViews>
  <sheetFormatPr defaultColWidth="8.77734375" defaultRowHeight="13.2" x14ac:dyDescent="0.2"/>
  <cols>
    <col min="1" max="1" width="3.33203125" style="41" customWidth="1"/>
    <col min="2" max="2" width="34.109375" style="41" bestFit="1" customWidth="1"/>
    <col min="3" max="7" width="9.77734375" style="41" customWidth="1"/>
    <col min="8" max="16384" width="8.77734375" style="41"/>
  </cols>
  <sheetData>
    <row r="2" spans="2:7" ht="15.6" x14ac:dyDescent="0.2">
      <c r="B2" s="11" t="s">
        <v>218</v>
      </c>
    </row>
    <row r="3" spans="2:7" x14ac:dyDescent="0.2">
      <c r="B3" s="11"/>
    </row>
    <row r="4" spans="2:7" x14ac:dyDescent="0.2">
      <c r="B4" s="101"/>
      <c r="C4" s="98" t="s">
        <v>227</v>
      </c>
      <c r="D4" s="98" t="s">
        <v>228</v>
      </c>
      <c r="E4" s="98" t="s">
        <v>229</v>
      </c>
      <c r="F4" s="98" t="s">
        <v>230</v>
      </c>
      <c r="G4" s="98" t="s">
        <v>231</v>
      </c>
    </row>
    <row r="5" spans="2:7" x14ac:dyDescent="0.2">
      <c r="B5" s="16" t="s">
        <v>219</v>
      </c>
      <c r="C5" s="215">
        <v>33</v>
      </c>
      <c r="D5" s="215">
        <v>28</v>
      </c>
      <c r="E5" s="215">
        <v>47</v>
      </c>
      <c r="F5" s="215">
        <v>45</v>
      </c>
      <c r="G5" s="215">
        <v>50</v>
      </c>
    </row>
    <row r="6" spans="2:7" x14ac:dyDescent="0.2">
      <c r="B6" s="16" t="s">
        <v>220</v>
      </c>
      <c r="C6" s="215">
        <v>14</v>
      </c>
      <c r="D6" s="215">
        <v>14</v>
      </c>
      <c r="E6" s="215">
        <v>21</v>
      </c>
      <c r="F6" s="215">
        <v>19</v>
      </c>
      <c r="G6" s="215">
        <v>36</v>
      </c>
    </row>
    <row r="7" spans="2:7" x14ac:dyDescent="0.2">
      <c r="B7" s="16" t="s">
        <v>221</v>
      </c>
      <c r="C7" s="215">
        <v>1</v>
      </c>
      <c r="D7" s="215">
        <v>1</v>
      </c>
      <c r="E7" s="215">
        <v>1</v>
      </c>
      <c r="F7" s="215">
        <v>1</v>
      </c>
      <c r="G7" s="215">
        <v>3</v>
      </c>
    </row>
    <row r="8" spans="2:7" x14ac:dyDescent="0.2">
      <c r="B8" s="16" t="s">
        <v>222</v>
      </c>
      <c r="C8" s="215">
        <v>2</v>
      </c>
      <c r="D8" s="215">
        <v>2</v>
      </c>
      <c r="E8" s="215">
        <v>1</v>
      </c>
      <c r="F8" s="215">
        <v>4</v>
      </c>
      <c r="G8" s="215">
        <v>3</v>
      </c>
    </row>
    <row r="9" spans="2:7" x14ac:dyDescent="0.2">
      <c r="B9" s="16" t="s">
        <v>223</v>
      </c>
      <c r="C9" s="215">
        <v>8</v>
      </c>
      <c r="D9" s="215">
        <v>10</v>
      </c>
      <c r="E9" s="215">
        <v>6</v>
      </c>
      <c r="F9" s="215">
        <v>10</v>
      </c>
      <c r="G9" s="215">
        <v>29</v>
      </c>
    </row>
    <row r="10" spans="2:7" x14ac:dyDescent="0.2">
      <c r="B10" s="16" t="s">
        <v>224</v>
      </c>
      <c r="C10" s="215">
        <v>6</v>
      </c>
      <c r="D10" s="215">
        <v>13</v>
      </c>
      <c r="E10" s="215">
        <v>20</v>
      </c>
      <c r="F10" s="215">
        <v>8</v>
      </c>
      <c r="G10" s="215">
        <v>45</v>
      </c>
    </row>
    <row r="11" spans="2:7" x14ac:dyDescent="0.2">
      <c r="B11" s="50" t="s">
        <v>225</v>
      </c>
      <c r="C11" s="215">
        <v>5</v>
      </c>
      <c r="D11" s="215">
        <v>3</v>
      </c>
      <c r="E11" s="215">
        <v>2</v>
      </c>
      <c r="F11" s="215">
        <v>6</v>
      </c>
      <c r="G11" s="215">
        <v>4</v>
      </c>
    </row>
    <row r="12" spans="2:7" x14ac:dyDescent="0.2">
      <c r="B12" s="50" t="s">
        <v>100</v>
      </c>
      <c r="C12" s="215">
        <v>69</v>
      </c>
      <c r="D12" s="215">
        <v>71</v>
      </c>
      <c r="E12" s="215">
        <v>98</v>
      </c>
      <c r="F12" s="215">
        <v>93</v>
      </c>
      <c r="G12" s="215">
        <v>170</v>
      </c>
    </row>
    <row r="13" spans="2:7" x14ac:dyDescent="0.2">
      <c r="B13" s="11" t="s">
        <v>226</v>
      </c>
    </row>
    <row r="16" spans="2:7" x14ac:dyDescent="0.2">
      <c r="B16" s="216"/>
    </row>
  </sheetData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役員・従業員の状況</vt:lpstr>
      <vt:lpstr>海外役員の現地化比率</vt:lpstr>
      <vt:lpstr>採用者数・定着率</vt:lpstr>
      <vt:lpstr>退職者数・離職率・再雇用</vt:lpstr>
      <vt:lpstr>障がい者雇用</vt:lpstr>
      <vt:lpstr>年齢、勤続年数、給与</vt:lpstr>
      <vt:lpstr>労働時間、教育、WLB制度の利用・活用状況</vt:lpstr>
      <vt:lpstr>重大・休業災害度数率、主な災害の発生件数</vt:lpstr>
      <vt:lpstr>ホットラインへの通報件数</vt:lpstr>
      <vt:lpstr>退職者数・離職率・再雇用!Print_Area</vt:lpstr>
      <vt:lpstr>役員・従業員の状況!Print_Area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恵治</dc:creator>
  <cp:lastModifiedBy>松枝　裕之</cp:lastModifiedBy>
  <cp:lastPrinted>2021-09-27T08:24:06Z</cp:lastPrinted>
  <dcterms:created xsi:type="dcterms:W3CDTF">2019-08-29T02:28:56Z</dcterms:created>
  <dcterms:modified xsi:type="dcterms:W3CDTF">2021-09-29T01:46:14Z</dcterms:modified>
</cp:coreProperties>
</file>